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945" windowHeight="12375"/>
  </bookViews>
  <sheets>
    <sheet name="Sheet1" sheetId="1" r:id="rId1"/>
    <sheet name="Sheet3" sheetId="2" r:id="rId2"/>
  </sheets>
  <definedNames>
    <definedName name="_xlnm.Print_Titles" localSheetId="0">Sheet1!#REF!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<sst xmlns="http://schemas.openxmlformats.org/spreadsheetml/2006/main" count="39" uniqueCount="35">
  <si>
    <t>附件3</t>
  </si>
  <si>
    <t>2025年德宏州支持生猪肉牛产业加快发展若干政策措施项目拟奖补名单信息公示表（生猪规模养殖达产增效奖补）</t>
  </si>
  <si>
    <t>公开单位：德宏州农业农村局                                    公开时间：2026年3月17日</t>
  </si>
  <si>
    <t>序号</t>
  </si>
  <si>
    <t>县市</t>
  </si>
  <si>
    <t>地点</t>
  </si>
  <si>
    <t>养殖场名称</t>
  </si>
  <si>
    <t>法人（负责人）</t>
  </si>
  <si>
    <t>存栏（头）</t>
  </si>
  <si>
    <t>备案设计出栏规模（头）</t>
  </si>
  <si>
    <t>生猪出栏（头）</t>
  </si>
  <si>
    <t>拟奖补头数（头）</t>
  </si>
  <si>
    <t>补助标准（元/头）</t>
  </si>
  <si>
    <t>拟奖补资金（元）</t>
  </si>
  <si>
    <t>芒市</t>
  </si>
  <si>
    <t>勐戛镇勐旺长草坝</t>
  </si>
  <si>
    <t>芒市宏旺畜牧有限公司</t>
  </si>
  <si>
    <t>杨木金</t>
  </si>
  <si>
    <t>勐戛镇杨家场村老缅城小组</t>
  </si>
  <si>
    <t>芒市勐戛镇吉顺养殖场</t>
  </si>
  <si>
    <t>余国荣</t>
  </si>
  <si>
    <t>云南省德宏州芒市遮放镇遮放农场垦西社区三组</t>
  </si>
  <si>
    <t>芒市农旺养殖有限责任公司</t>
  </si>
  <si>
    <t>叶超礼</t>
  </si>
  <si>
    <t>云南省德宏州芒市遮放镇广母村</t>
  </si>
  <si>
    <t>德宏华辰农业发展有限责任公司</t>
  </si>
  <si>
    <t>刘华</t>
  </si>
  <si>
    <t>云南省德宏州芒市轩岗乡筠竹园村二组抖嘴山</t>
  </si>
  <si>
    <t>芒市祥宏畜牧有限公司</t>
  </si>
  <si>
    <t>刘正贤</t>
  </si>
  <si>
    <t>陇川县</t>
  </si>
  <si>
    <t>陇川县陇把镇</t>
  </si>
  <si>
    <t>陇川县陇把户环生猪养殖场</t>
  </si>
  <si>
    <t>鲁兴川</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</si>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</sst>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theme="1"/>
      <name val="宋体"/>
      <charset val="134"/>
      <scheme val="minor"/>
    </font>
    <font>
      <b/>
      <sz val="11"/>
      <color theme="1"/>
      <name val="宋体"/>
      <charset val="134"/>
      <scheme val="minor"/>
    </font>
    <font>
      <sz val="18"/>
      <color theme="1"/>
      <name val="方正小标宋简体"/>
      <charset val="134"/>
    </font>
    <font>
      <b/>
      <sz val="12"/>
      <color theme="1"/>
      <name val="宋体"/>
      <charset val="134"/>
      <scheme val="minor"/>
    </font>
    <font>
      <sz val="12"/>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3" borderId="5" applyNumberFormat="0" applyAlignment="0" applyProtection="0">
      <alignment vertical="center"/>
    </xf>
    <xf numFmtId="0" fontId="14" fillId="4" borderId="6" applyNumberFormat="0" applyAlignment="0" applyProtection="0">
      <alignment vertical="center"/>
    </xf>
    <xf numFmtId="0" fontId="15" fillId="4" borderId="5" applyNumberFormat="0" applyAlignment="0" applyProtection="0">
      <alignment vertical="center"/>
    </xf>
    <xf numFmtId="0" fontId="16" fillId="5"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8">
    <xf numFmtId="0" fontId="0" fillId="0" borderId="0" xfId="0">
      <alignment vertical="center"/>
    </xf>
    <xf numFmtId="0" fontId="0" fillId="0" borderId="0" xfId="0" applyAlignment="1">
      <alignment horizontal="center" vertical="center" wrapText="1"/>
    </xf>
    <xf numFmtId="0" fontId="1" fillId="0" borderId="0" xfId="0" applyFont="1" applyAlignment="1">
      <alignment horizontal="left" vertical="center" wrapText="1"/>
    </xf>
    <xf numFmtId="0" fontId="2" fillId="0" borderId="0" xfId="0" applyFont="1" applyAlignment="1">
      <alignment horizontal="center" vertical="center" wrapText="1"/>
    </xf>
    <xf numFmtId="0" fontId="3" fillId="0" borderId="0" xfId="0" applyFont="1" applyBorder="1" applyAlignment="1">
      <alignment horizontal="left" vertical="center" wrapText="1"/>
    </xf>
    <xf numFmtId="0" fontId="4" fillId="0" borderId="1" xfId="0" applyFont="1" applyBorder="1" applyAlignment="1">
      <alignment horizontal="center" vertical="center" wrapText="1"/>
    </xf>
    <xf numFmtId="0" fontId="0" fillId="0" borderId="1" xfId="0" applyFont="1" applyBorder="1" applyAlignment="1">
      <alignment horizontal="center" vertical="center" wrapText="1"/>
    </xf>
    <xf numFmtId="0" fontId="0" fillId="0" borderId="1" xfId="0"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56"/>
  <sheetViews>
    <sheetView tabSelected="1" workbookViewId="0">
      <pane xSplit="1" ySplit="4" topLeftCell="B5" activePane="bottomRight" state="frozen"/>
      <selection/>
      <selection pane="topRight"/>
      <selection pane="bottomLeft"/>
      <selection pane="bottomRight" activeCell="P6" sqref="P6"/>
    </sheetView>
  </sheetViews>
  <sheetFormatPr defaultColWidth="9" defaultRowHeight="13.5"/>
  <cols>
    <col min="1" max="1" width="4.775" style="1" customWidth="1"/>
    <col min="2" max="2" width="8.5" style="1" customWidth="1"/>
    <col min="3" max="3" width="14.125" style="1" customWidth="1"/>
    <col min="4" max="4" width="12.375" style="1" customWidth="1"/>
    <col min="5" max="5" width="8.625" style="1" customWidth="1"/>
    <col min="6" max="6" width="9.375" style="1" customWidth="1"/>
    <col min="7" max="7" width="9.75" style="1" customWidth="1"/>
    <col min="8" max="9" width="8.75" style="1" customWidth="1"/>
    <col min="10" max="10" width="9.625" style="1" customWidth="1"/>
    <col min="11" max="11" width="8.75" style="1" customWidth="1"/>
    <col min="12" max="16384" width="9" style="1"/>
  </cols>
  <sheetData>
    <row r="1" ht="25" customHeight="1" spans="1:2">
      <c r="A1" s="2" t="s">
        <v>0</v>
      </c>
      <c r="B1" s="2"/>
    </row>
    <row r="2" ht="62" customHeight="1" spans="1:11">
      <c r="A2" s="3" t="s">
        <v>1</v>
      </c>
      <c r="B2" s="3"/>
      <c r="C2" s="3"/>
      <c r="D2" s="3"/>
      <c r="E2" s="3"/>
      <c r="F2" s="3"/>
      <c r="G2" s="3"/>
      <c r="H2" s="3"/>
      <c r="I2" s="3"/>
      <c r="J2" s="3"/>
      <c r="K2" s="3"/>
    </row>
    <row r="3" customFormat="1" ht="30" customHeight="1" spans="1:11">
      <c r="A3" s="4" t="s">
        <v>2</v>
      </c>
      <c r="B3" s="4"/>
      <c r="C3" s="4"/>
      <c r="D3" s="4"/>
      <c r="E3" s="4"/>
      <c r="F3" s="4"/>
      <c r="G3" s="4"/>
      <c r="H3" s="4"/>
      <c r="I3" s="4"/>
      <c r="J3" s="4"/>
      <c r="K3" s="4"/>
    </row>
    <row r="4" s="1" customFormat="1" ht="60" customHeight="1" spans="1:11">
      <c r="A4" s="5" t="s">
        <v>3</v>
      </c>
      <c r="B4" s="5" t="s">
        <v>4</v>
      </c>
      <c r="C4" s="5" t="s">
        <v>5</v>
      </c>
      <c r="D4" s="5" t="s">
        <v>6</v>
      </c>
      <c r="E4" s="5" t="s">
        <v>7</v>
      </c>
      <c r="F4" s="5" t="s">
        <v>8</v>
      </c>
      <c r="G4" s="5" t="s">
        <v>9</v>
      </c>
      <c r="H4" s="5" t="s">
        <v>10</v>
      </c>
      <c r="I4" s="5" t="s">
        <v>11</v>
      </c>
      <c r="J4" s="5" t="s">
        <v>12</v>
      </c>
      <c r="K4" s="5" t="s">
        <v>13</v>
      </c>
    </row>
    <row r="5" ht="50" customHeight="1" spans="1:11">
      <c r="A5" s="5">
        <v>1</v>
      </c>
      <c r="B5" s="5" t="s">
        <v>14</v>
      </c>
      <c r="C5" s="6" t="s">
        <v>15</v>
      </c>
      <c r="D5" s="6" t="s">
        <v>16</v>
      </c>
      <c r="E5" s="5" t="s">
        <v>17</v>
      </c>
      <c r="F5" s="5">
        <v>2350</v>
      </c>
      <c r="G5" s="5">
        <v>4800</v>
      </c>
      <c r="H5" s="5">
        <v>3849</v>
      </c>
      <c r="I5" s="5">
        <f>K5/50</f>
        <v>969</v>
      </c>
      <c r="J5" s="5">
        <v>50</v>
      </c>
      <c r="K5" s="5">
        <v>48450</v>
      </c>
    </row>
    <row r="6" ht="50" customHeight="1" spans="1:11">
      <c r="A6" s="5">
        <v>2</v>
      </c>
      <c r="B6" s="5" t="s">
        <v>14</v>
      </c>
      <c r="C6" s="6" t="s">
        <v>18</v>
      </c>
      <c r="D6" s="6" t="s">
        <v>19</v>
      </c>
      <c r="E6" s="5" t="s">
        <v>20</v>
      </c>
      <c r="F6" s="5">
        <v>1130</v>
      </c>
      <c r="G6" s="5">
        <v>1000</v>
      </c>
      <c r="H6" s="5">
        <v>1426</v>
      </c>
      <c r="I6" s="5">
        <f>K6/50</f>
        <v>826</v>
      </c>
      <c r="J6" s="5">
        <v>50</v>
      </c>
      <c r="K6" s="5">
        <v>41300</v>
      </c>
    </row>
    <row r="7" ht="50" customHeight="1" spans="1:11">
      <c r="A7" s="5">
        <v>3</v>
      </c>
      <c r="B7" s="5" t="s">
        <v>14</v>
      </c>
      <c r="C7" s="6" t="s">
        <v>21</v>
      </c>
      <c r="D7" s="6" t="s">
        <v>22</v>
      </c>
      <c r="E7" s="5" t="s">
        <v>23</v>
      </c>
      <c r="F7" s="5">
        <v>7509</v>
      </c>
      <c r="G7" s="5">
        <v>10000</v>
      </c>
      <c r="H7" s="5">
        <v>8486</v>
      </c>
      <c r="I7" s="5">
        <f>K7/50</f>
        <v>2486</v>
      </c>
      <c r="J7" s="5">
        <v>50</v>
      </c>
      <c r="K7" s="5">
        <v>124300</v>
      </c>
    </row>
    <row r="8" ht="50" customHeight="1" spans="1:11">
      <c r="A8" s="5">
        <v>4</v>
      </c>
      <c r="B8" s="5" t="s">
        <v>14</v>
      </c>
      <c r="C8" s="6" t="s">
        <v>24</v>
      </c>
      <c r="D8" s="6" t="s">
        <v>25</v>
      </c>
      <c r="E8" s="5" t="s">
        <v>26</v>
      </c>
      <c r="F8" s="5">
        <v>7362</v>
      </c>
      <c r="G8" s="5">
        <v>10000</v>
      </c>
      <c r="H8" s="5">
        <v>8525</v>
      </c>
      <c r="I8" s="5">
        <f>K8/50</f>
        <v>2525</v>
      </c>
      <c r="J8" s="5">
        <v>50</v>
      </c>
      <c r="K8" s="5">
        <v>126250</v>
      </c>
    </row>
    <row r="9" ht="50" customHeight="1" spans="1:11">
      <c r="A9" s="5">
        <v>5</v>
      </c>
      <c r="B9" s="5" t="s">
        <v>14</v>
      </c>
      <c r="C9" s="6" t="s">
        <v>27</v>
      </c>
      <c r="D9" s="6" t="s">
        <v>28</v>
      </c>
      <c r="E9" s="5" t="s">
        <v>29</v>
      </c>
      <c r="F9" s="5">
        <v>2016</v>
      </c>
      <c r="G9" s="5">
        <v>2600</v>
      </c>
      <c r="H9" s="5">
        <v>2917</v>
      </c>
      <c r="I9" s="5">
        <f>K9/50</f>
        <v>1357</v>
      </c>
      <c r="J9" s="5">
        <v>50</v>
      </c>
      <c r="K9" s="5">
        <v>67850</v>
      </c>
    </row>
    <row r="10" ht="50" customHeight="1" spans="1:11">
      <c r="A10" s="5">
        <v>6</v>
      </c>
      <c r="B10" s="7" t="s">
        <v>30</v>
      </c>
      <c r="C10" s="7" t="s">
        <v>31</v>
      </c>
      <c r="D10" s="7" t="s">
        <v>32</v>
      </c>
      <c r="E10" s="7" t="s">
        <v>33</v>
      </c>
      <c r="F10" s="7">
        <v>664</v>
      </c>
      <c r="G10" s="7">
        <v>1200</v>
      </c>
      <c r="H10" s="7">
        <v>1466</v>
      </c>
      <c r="I10" s="7">
        <v>746</v>
      </c>
      <c r="J10" s="5">
        <v>50</v>
      </c>
      <c r="K10" s="7">
        <v>37300</v>
      </c>
    </row>
    <row r="11" ht="50" customHeight="1" spans="1:11">
      <c r="A11" s="7"/>
      <c r="B11" s="7" t="s">
        <v>34</v>
      </c>
      <c r="C11" s="7"/>
      <c r="D11" s="7"/>
      <c r="E11" s="7"/>
      <c r="F11" s="7">
        <f>SUM(F5:F10)</f>
        <v>21031</v>
      </c>
      <c r="G11" s="7">
        <f>SUM(G5:G10)</f>
        <v>29600</v>
      </c>
      <c r="H11" s="7">
        <f>SUM(H5:H10)</f>
        <v>26669</v>
      </c>
      <c r="I11" s="7">
        <f>SUM(I5:I10)</f>
        <v>8909</v>
      </c>
      <c r="J11" s="7"/>
      <c r="K11" s="7">
        <f>SUM(K5:K10)</f>
        <v>445450</v>
      </c>
    </row>
    <row r="12" ht="50" customHeight="1"/>
    <row r="13" ht="50" customHeight="1"/>
    <row r="14" ht="50" customHeight="1"/>
    <row r="15" ht="50" customHeight="1"/>
    <row r="16" ht="50" customHeight="1"/>
    <row r="17" ht="50" customHeight="1"/>
    <row r="18" ht="50" customHeight="1"/>
    <row r="19" ht="50" customHeight="1"/>
    <row r="20" ht="50" customHeight="1"/>
    <row r="21" ht="50" customHeight="1"/>
    <row r="22" ht="50" customHeight="1"/>
    <row r="23" ht="50" customHeight="1"/>
    <row r="24" ht="50" customHeight="1"/>
    <row r="25" ht="50" customHeight="1"/>
    <row r="26" ht="50" customHeight="1"/>
    <row r="27" ht="50" customHeight="1"/>
    <row r="28" ht="50" customHeight="1"/>
    <row r="29" ht="50" customHeight="1"/>
    <row r="30" ht="50" customHeight="1"/>
    <row r="31" ht="50" customHeight="1"/>
    <row r="32" ht="50" customHeight="1"/>
    <row r="33" ht="50" customHeight="1"/>
    <row r="34" ht="50" customHeight="1"/>
    <row r="35" ht="50" customHeight="1"/>
    <row r="36" ht="50" customHeight="1"/>
    <row r="37" ht="50" customHeight="1"/>
    <row r="38" ht="50" customHeight="1"/>
    <row r="39" ht="50" customHeight="1"/>
    <row r="40" ht="50" customHeight="1"/>
    <row r="41" ht="50" customHeight="1"/>
    <row r="42" ht="50" customHeight="1"/>
    <row r="43" ht="50" customHeight="1"/>
    <row r="44" ht="50" customHeight="1"/>
    <row r="45" ht="50" customHeight="1"/>
    <row r="46" ht="50" customHeight="1"/>
    <row r="47" ht="50" customHeight="1"/>
    <row r="48" ht="50" customHeight="1"/>
    <row r="49" ht="50" customHeight="1"/>
    <row r="50" ht="50" customHeight="1"/>
    <row r="51" ht="50" customHeight="1"/>
    <row r="52" ht="50" customHeight="1"/>
    <row r="53" ht="50" customHeight="1"/>
    <row r="54" ht="50" customHeight="1"/>
    <row r="55" ht="50" customHeight="1"/>
    <row r="56" ht="50" customHeight="1"/>
  </sheetData>
  <mergeCells count="3">
    <mergeCell ref="A1:B1"/>
    <mergeCell ref="A2:K2"/>
    <mergeCell ref="A3:K3"/>
  </mergeCells>
  <pageMargins left="0.354166666666667" right="0.313888888888889" top="0.511805555555556" bottom="0.554166666666667" header="0.297916666666667" footer="0.297916666666667"/>
  <pageSetup paperSize="9" scale="95" orientation="portrait" horizontalDpi="600"/>
  <headerFooter>
    <oddFooter>&amp;C第 &amp;P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699305555555556" right="0.699305555555556"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Sheet1</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刀安辉</cp:lastModifiedBy>
  <dcterms:created xsi:type="dcterms:W3CDTF">2023-05-14T11:15:00Z</dcterms:created>
  <dcterms:modified xsi:type="dcterms:W3CDTF">2026-03-16T06:54:52Z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2052-12.8.2.18205</vt:lpwstr>
  </property>
  <property fmtid="{D5CDD505-2E9C-101B-9397-08002B2CF9AE}" pid="3" name="ICV">
    <vt:lpwstr>1CE3B092C17B4A30BC1ED910C3F2475B_12</vt:lpwstr>
  </property>
  <property fmtid="{D5CDD505-2E9C-101B-9397-08002B2CF9AE}" pid="4" name="CalculationRule">
    <vt:i4>0</vt:i4>
  </property>
</Properties>
</file>