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activeTab="3"/>
  </bookViews>
  <sheets>
    <sheet name="GK13 2023年度部门整体支出绩效自评情况" sheetId="1" r:id="rId1"/>
    <sheet name="GK14 2023年度部门整体支出绩效自评表" sheetId="2" r:id="rId2"/>
    <sheet name="GK15-1 项目支出绩效自评表" sheetId="3" r:id="rId3"/>
    <sheet name="GK15-2 项目支出绩效自评表 " sheetId="4" r:id="rId4"/>
    <sheet name="GK15-3 项目支出绩效自评表" sheetId="5" r:id="rId5"/>
    <sheet name="GK15-4 项目支出绩效自评表" sheetId="6" r:id="rId6"/>
    <sheet name="GK15-5项目支出绩效自评表" sheetId="7" r:id="rId7"/>
    <sheet name="GK15-6项目支出绩效自评表" sheetId="8" r:id="rId8"/>
    <sheet name="GK15-7项目支出绩效自评表" sheetId="9" r:id="rId9"/>
    <sheet name="GK15-8 项目支出绩效自评表 " sheetId="10" r:id="rId10"/>
    <sheet name="GK15-9项目支出绩效自评表" sheetId="11" r:id="rId11"/>
    <sheet name="GK15-10项目支出绩效自评表" sheetId="12"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<sst xmlns="http://schemas.openxmlformats.org/spreadsheetml/2006/main" count="843" uniqueCount="182">
  <si>
    <t>2023年度部门整体支出绩效自评情况</t>
  </si>
  <si>
    <t>编制单位：德宏傣族景颇族自治州动物卫生监督所</t>
  </si>
  <si>
    <t>公开13表</t>
  </si>
  <si>
    <t>一、部门基本情况</t>
  </si>
  <si>
    <t>（一）部门概况</t>
  </si>
  <si>
    <t>（二）部门绩效目标的设立情况</t>
  </si>
  <si>
    <t>（三）部门整体收支情况</t>
  </si>
  <si>
    <t>（四）部门预算管理制度建设情况</t>
  </si>
  <si>
    <t>（五）严控“三公经费”支出情况</t>
  </si>
  <si>
    <t>二、绩效自评工作情况</t>
  </si>
  <si>
    <t>（一）绩效自评的目的</t>
  </si>
  <si>
    <t>（二）自评组织过程</t>
  </si>
  <si>
    <t>1.前期准备</t>
  </si>
  <si>
    <t>2.组织实施</t>
  </si>
  <si>
    <t>三、评价情况分析及综合评价结论</t>
  </si>
  <si>
    <t>四、存在的问题和整改情况</t>
  </si>
  <si>
    <t>五、绩效自评结果应用</t>
  </si>
  <si>
    <t>六、主要经验及做法</t>
  </si>
  <si>
    <t>七、其他需说明的情况</t>
  </si>
  <si>
    <t>备注：我单位为二级预算单位，本表公开空表。</t>
  </si>
  <si>
    <t>2023年度部门整体支出绩效自评表</t>
  </si>
  <si>
    <t>公开14表
金额单位：万元</t>
  </si>
  <si>
    <t>部门名称</t>
  </si>
  <si>
    <t>部门预算资金（万元）</t>
  </si>
  <si>
    <t>项目年度支出</t>
  </si>
  <si>
    <t>年初预算数</t>
  </si>
  <si>
    <t>预算调整数（调增为“+”；调减为“-”</t>
  </si>
  <si>
    <t>预算确定数</t>
  </si>
  <si>
    <t>执行数（系统提取）</t>
  </si>
  <si>
    <t>执行率（%）</t>
  </si>
  <si>
    <t>情况说明</t>
  </si>
  <si>
    <t>年度资金总额</t>
  </si>
  <si>
    <t>基本支出</t>
  </si>
  <si>
    <t>项目支出</t>
  </si>
  <si>
    <t>其中：财政拨款</t>
  </si>
  <si>
    <t>其他资金</t>
  </si>
  <si>
    <t>上年结转</t>
  </si>
  <si>
    <t>部门年度目标</t>
  </si>
  <si>
    <t>部门整体支出绩效指标</t>
  </si>
  <si>
    <t>一级指标</t>
  </si>
  <si>
    <t>二级指标</t>
  </si>
  <si>
    <t>三级指标</t>
  </si>
  <si>
    <t>指标性质</t>
  </si>
  <si>
    <t>指标值</t>
  </si>
  <si>
    <t>度量单位</t>
  </si>
  <si>
    <t>实际完成值</t>
  </si>
  <si>
    <t>偏差原因分析及改进措施</t>
  </si>
  <si>
    <t>项目支出绩效自评表</t>
  </si>
  <si>
    <t>公开15-1表
金额单位：万元</t>
  </si>
  <si>
    <t>项目名称</t>
  </si>
  <si>
    <t>动物及动物产品“瘦肉精”快速检测专项经费</t>
  </si>
  <si>
    <t>主管部门</t>
  </si>
  <si>
    <t>德宏州农业农村局</t>
  </si>
  <si>
    <t>实施单位</t>
  </si>
  <si>
    <t>德宏傣族景颇族自治州动物卫生监督所</t>
  </si>
  <si>
    <t>项目资金
（万元）</t>
  </si>
  <si>
    <t>全年预算数</t>
  </si>
  <si>
    <t>全年执行数</t>
  </si>
  <si>
    <t>分值</t>
  </si>
  <si>
    <t>执行率</t>
  </si>
  <si>
    <t>得分</t>
  </si>
  <si>
    <t>备注</t>
  </si>
  <si>
    <t>100</t>
  </si>
  <si>
    <t>其中：当年财政拨款</t>
  </si>
  <si>
    <t xml:space="preserve">     上年结转资金</t>
  </si>
  <si>
    <t xml:space="preserve">     其他资金</t>
  </si>
  <si>
    <t>年度
总体
目标</t>
  </si>
  <si>
    <t>预期目标</t>
  </si>
  <si>
    <t>实际完成情况</t>
  </si>
  <si>
    <t>对全州屠宰场、规模养殖场开展源头监管，并应用快速检测技术对待宰上市动物进行瘦肉精残留抽检，2023年检测“瘦肉精”1000头份，3000个批次，其中上半年完成500份1500个批次，下半年完成500份1500个批次。</t>
  </si>
  <si>
    <t>完成“瘦肉精”尿液抽样检测3050头份（其中猪尿样2772头份，牛尿样241头份，羊尿样37头份），共检测盐酸克伦特罗、莱克多巴胺、沙丁胺醇9150批次（其中屠宰环节8682批次，养殖环节468批次），检测结果均为阴性，检测合格率为100%。同时指导、督促全州屠宰企业完成屠宰环节“瘦肉精”自检工作，共完成企业自检4969头份（其中猪尿样4949头份，牛尿样20头份），报告结果均为阴性，检测合格率为100%。</t>
  </si>
  <si>
    <t>项目支出绩效指标表</t>
  </si>
  <si>
    <t>绩效指标</t>
  </si>
  <si>
    <t xml:space="preserve">年度指标值 </t>
  </si>
  <si>
    <t>产出指标</t>
  </si>
  <si>
    <t>数量指标</t>
  </si>
  <si>
    <t>检测动物瘦肉精头数</t>
  </si>
  <si>
    <t>&gt;=</t>
  </si>
  <si>
    <t>1000</t>
  </si>
  <si>
    <t>批次</t>
  </si>
  <si>
    <t>发放畜产品质量安全宣传材料</t>
  </si>
  <si>
    <t>10000</t>
  </si>
  <si>
    <t>份</t>
  </si>
  <si>
    <t>派出本单位中级及以上职称人员</t>
  </si>
  <si>
    <t>30</t>
  </si>
  <si>
    <t>人次</t>
  </si>
  <si>
    <t>质量指标</t>
  </si>
  <si>
    <t>检测培训完成率</t>
  </si>
  <si>
    <t>%</t>
  </si>
  <si>
    <t>项目验收合格率</t>
  </si>
  <si>
    <t>=</t>
  </si>
  <si>
    <t>效益指标</t>
  </si>
  <si>
    <t>社会效益指标</t>
  </si>
  <si>
    <t>合作单位</t>
  </si>
  <si>
    <t>5</t>
  </si>
  <si>
    <t>个</t>
  </si>
  <si>
    <t>满意度指标</t>
  </si>
  <si>
    <t>服务对象满意度指标</t>
  </si>
  <si>
    <t>被抽样相关单位满意度</t>
  </si>
  <si>
    <t>95</t>
  </si>
  <si>
    <t>其他需要说明事项</t>
  </si>
  <si>
    <t>总分</t>
  </si>
  <si>
    <t>总分值</t>
  </si>
  <si>
    <t>总得分</t>
  </si>
  <si>
    <t>自评等级</t>
  </si>
  <si>
    <t>优</t>
  </si>
  <si>
    <t>备注：1.其他资金：请在“其他需要说明的事项”栏注明资金来源。
      2.实际完成值：定性指标，根据指标完成情况分为达成年度指标、部分达成年度指标并具有一定效果、未达成年度指标且效果较差三档，分别按100%-80%（含）、80%-60%（含）、60%-0%合理确定实际完成值。
      3.分值：原则上预算执行率10分，产出指标总分50分，效益指标总分30分，满意度指标总分10分。
      4.自评等级：划分为4档，100-90（含）分为优、90-80（含）分为中、60分以下为差，系统将根据得分情况自动生成自评等级。</t>
  </si>
  <si>
    <t>备注：1.涉密部门和涉密信息按保密规定不公开。</t>
  </si>
  <si>
    <t xml:space="preserve">      2.一级指标包含产出指标、效益指标、满意度指标，二级指标和三级指标根据项目实际情况设置。</t>
  </si>
  <si>
    <t>公开15-2表
金额单位：万元</t>
  </si>
  <si>
    <t>动物及动物产品兽药残留、饲料、兽药监测专项经费</t>
  </si>
  <si>
    <t>计划在全州抽检样品70个批次，其中畜产品兽药残留（肉、蛋、奶、蜂蜜等）20个批次、饲料30个批次、抽检兽药20批次；兽药饲料市场检查、清理、整顿；畜产品安全宣传单的印刷、发放；抽采集畜产品及送检费用，技术人员培训；配合农业部、省相关畜产品检测所做好在我州的官方采样抽检工作。</t>
  </si>
  <si>
    <t>一是完成饲料样品抽样10批次，检测全部合格，合格率为100%；二是完成兽药样品抽样20批次，经检测全部合格，合格率为100％；三是完成省级畜禽产品抽样任务144批次，其中：监督抽样84批次，例行抽样60批次。抽样品种为：猪肉、猪肝、牛肉、鸡肉、鸡蛋。</t>
  </si>
  <si>
    <t>抽检动物及动物产品份数</t>
  </si>
  <si>
    <t>70</t>
  </si>
  <si>
    <t>培训参加抽样人员</t>
  </si>
  <si>
    <t>人/次</t>
  </si>
  <si>
    <t>120</t>
  </si>
  <si>
    <t>20</t>
  </si>
  <si>
    <t>时效指标</t>
  </si>
  <si>
    <t>检测完成时间</t>
  </si>
  <si>
    <t>2023年11月前完成</t>
  </si>
  <si>
    <t>年</t>
  </si>
  <si>
    <t>于2023年11月以前全部完成。</t>
  </si>
  <si>
    <t>人才培养</t>
  </si>
  <si>
    <t>150</t>
  </si>
  <si>
    <t>人</t>
  </si>
  <si>
    <t>公开15-3表
金额单位：万元</t>
  </si>
  <si>
    <t>2023年中央动物防疫补助资金</t>
  </si>
  <si>
    <t>（一）加大动物卫生检疫监管工作，辖区内规模养殖场（区）申报产地检疫率达到100%，生猪定点屠宰场申报屠宰检疫率达100%。
（二）严格动物卫生证章标志管理和使用，辖区生猪运输车辆网上备案率达到100%。
（三）辖区规模养殖户动物标识佩戴率达到90%以上，信息上传率达到90%以上。</t>
  </si>
  <si>
    <t>2023年，全州产地检疫畜禽82.7455万头只；全州动物检疫证明电子及无纸化证明出证率达到100%，共出具动物检疫电子合格证明33.8753万张；2023年，全州溯源业务“按地区统计操作头数”上传追溯耳标信息22.0537万条；</t>
  </si>
  <si>
    <t>辖区内规模养殖场（区）申报产地检疫率</t>
  </si>
  <si>
    <t>生猪定点屠宰场申报屠宰检疫率</t>
  </si>
  <si>
    <t>辖区规模养殖户动物标识佩戴率</t>
  </si>
  <si>
    <t>大规模随意抛弃病死猪事件发生事件</t>
  </si>
  <si>
    <t>件</t>
  </si>
  <si>
    <t>受益养殖农户满意度</t>
  </si>
  <si>
    <t>公开15-4表
金额单位：万元</t>
  </si>
  <si>
    <t>2023年省级农业发展专项资金</t>
  </si>
  <si>
    <t>（一）开展生鲜乳质量安全监管，检查奶牛养殖场（户）、生鲜乳收购站、生鲜乳运输车辆等监督检查；
（二）组织饲料生产、经营企业日常监督检查；
（三）完成农业部、省州下达的饲料、生鲜乳的抽检任务，并根据检测结果，对抽检不合格的企业移交执法大队查处。</t>
  </si>
  <si>
    <t>2023年，全州共开展各类监督检查1542次，出动车辆1120辆次，出动人员3954人次，联合其他部门检查30场次，共监督检查涉牧企业3125户次，移交违法线索8条；完成饲料样品抽样10批次，检测全部合格，合格率为100%；完成兽药样品抽样20批次，经检测全部合格，合格率为100％；完成省级畜禽产品抽样任务144批次。</t>
  </si>
  <si>
    <t>生鲜乳、饲料、兽药抽检任务完成率</t>
  </si>
  <si>
    <t>预算执行进度达标率</t>
  </si>
  <si>
    <t>由饲料引起的重大畜产品质量安全事件（起）</t>
  </si>
  <si>
    <t>农产品质量安全人民群众满意度</t>
  </si>
  <si>
    <t>公开15-5表
金额单位：万元</t>
  </si>
  <si>
    <t>2023年省级食品安全监管专项补助资金</t>
  </si>
  <si>
    <t>（一）完成省州下达的畜禽产品列行监测抽样60批次（其中：猪肉8批次、猪肝8批次、牛肉8批次、鸡肉20批次、鸡蛋16批次）的抽检任务。
（二）完成省州下达的畜禽产品监督抽查抽样84批次（其中：猪肉12批次、猪肝12批次、牛肉12批次、鸡肉28批次、鸡蛋20批次）的抽检任务。
（三）根据检测结果，对抽检不合格的企业移交州农业综合行政执法支队查处。</t>
  </si>
  <si>
    <t>完成省级畜禽产品抽样任务144批次，其中：监督抽样84批次，例行抽样60批次。抽样品种为：猪肉、猪肝、牛肉、鸡肉、鸡蛋。其中：监督抽样已检测63批次，待检21批次，已检测合格率为100％；例行监测84批次，已检测45批次，待检15批次，不合格1批次（已经移交执法大队），已检测合格率为97.77％；</t>
  </si>
  <si>
    <t>完成畜产品监督抽查任务</t>
  </si>
  <si>
    <t>84</t>
  </si>
  <si>
    <t>60</t>
  </si>
  <si>
    <t>抽检不合格农产品核查处置率</t>
  </si>
  <si>
    <t>项目完成时间</t>
  </si>
  <si>
    <t>畜产品质量安全事故</t>
  </si>
  <si>
    <t>公开15-6表
金额单位：万元</t>
  </si>
  <si>
    <t>2022年省级农业发展专项资金</t>
  </si>
  <si>
    <t>公开15-7表
金额单位：万元</t>
  </si>
  <si>
    <t>2022年省级食品安全监管专项补助资金</t>
  </si>
  <si>
    <t>公开15-8表
金额单位：万元</t>
  </si>
  <si>
    <t>2023年“英才兴边”计划有关项目专项经费</t>
  </si>
  <si>
    <t>积极推进动物检疫监督信息化工作，构建畜禽免疫数量与检疫申报数量相结合、产地检疫与运输监管相结合、启运地出证与目的地反馈相结合的智慧监管模式，提升动物检疫网上申报覆盖率，推进无纸化出具动物检疫证明实现动物检疫在线监管。开展检疫监督能力提升培训，培训动物及动物产品检疫人员100人次以上，着力建设精通业务、懂法守法、纪律严明的工作队伍。
完成省级安排的食品安全抽样检测任务，完成抽检不合格食品核查处置，完成食用农产品抽样检测结果公布；协作配合完成好省级畜禽产品例行监测4次，抽样60任务批次。完成省级4次畜禽产品监督抽查采样、制样任务84批次。</t>
  </si>
  <si>
    <t>2023年，全州产地检疫畜禽82.7455万头只；全州动物检疫证明电子及无纸化证明出证率达到100%，共出具动物检疫电子合格证明33.8753万张；2023年，全州溯源业务“按地区统计操作头数”上传追溯耳标信息22.0537万条；完成省级畜禽产品抽样任务144批次，其中：监督抽样84批次，例行抽样60批次。抽样品种为：猪肉、猪肝、牛肉、鸡肉、鸡蛋。其中：监督抽样已检测63批次，待检21批次，已检测合格率为100％；例行监测84批次，已检测45批次，待检15批次，不合格1批次（已经移交执法大队），已检测合格率为97.77％。</t>
  </si>
  <si>
    <t>144</t>
  </si>
  <si>
    <t>开展培训</t>
  </si>
  <si>
    <t>公开15-9表
金额单位：万元</t>
  </si>
  <si>
    <t>单位资金安排2023年三区科技人才补助资金</t>
  </si>
  <si>
    <t>31.3</t>
  </si>
  <si>
    <t>2023年，选派3名科技人员开展“三区”科技人才服务，发挥自身专业特长和派出单位优势条件，结合服务地优势资源，宣传、推广、普及、培训先进适用畜牧兽医技术。
一、岗勐生猪定点屠宰场服务点目标任务
1.开展技术培训，屠宰技术工艺、肉品品质检验、非洲猪瘟自检等能力得到有效提升，保障生猪产品安全；
2.进一步完善检验检疫、清洗消毒、污水处理、安全生产等设施设备，提升屠宰生产安全环境；
3.培养生猪屠宰检验检疫人员30人以上；
4.开展屠宰检验检疫技术研究，发表论文、专著或者开展发明专利申报。
二、德宏德牧农业科技有限公司服务点目标任务
1、带动养殖户30户，开展培训3期100多人；
2、做好基层兽医技术服务，为养殖户增收30万元；
3、建立兽药信息技术1套，建立兽药进销电子出证系统；
4、开展畜牧兽医科学研究，发表论文或者开展发明专利申报。
三、盈江县支那乡支那村委会服务点目标任务
1.带动农户发展养殖业，实现农民增收。鼓励支那村符合条件的农户养猪养牛，实现养殖户比上年增加20户，猪牛出栏比上年增加200头以上，力争人均畜牧业收入达1000元；
2.指导创办养殖专业合作社，打造猪牛养殖示范户，实现村集体经济增长；
3.提高村民养殖技术水平，转变村民养殖方式，发展或改建生猪规模化养殖，计划举办养殖技术培训2期，培训人数100人左右；
4.在全村宣传动物检疫、疫病防控及动物防疫法，配合村动物防疫员做好强制免疫、疫情报告等动物防疫工作，实现生猪产地检疫率达100%，确保本村不发生重大动物疫情。</t>
  </si>
  <si>
    <t>1.开展技术培训4期，
2.进一步完善了检验检疫、清洗消毒、污水处理、安全生产等设施设备，提升屠宰生产安全环境；
3.培养生猪屠宰检验检疫人员30人以上；
4.开展屠宰检验检疫技术研究，发表论文2篇积极开展专利申报
5.在挂钩点宣传了动物检疫、疫病防控及动物防疫法，配合村动物防疫员做好强制免疫、疫情报告等动物防疫工作，实现生猪产地检疫率达100%，确保扶持点不发生重大动物疫情。</t>
  </si>
  <si>
    <t>开展畜牧兽医培训</t>
  </si>
  <si>
    <t>200</t>
  </si>
  <si>
    <t>发表论文、专著或者开展发明专利申报</t>
  </si>
  <si>
    <t>2</t>
  </si>
  <si>
    <t>篇</t>
  </si>
  <si>
    <t>按质按量完成项目目标</t>
  </si>
  <si>
    <t>群众满意度</t>
  </si>
  <si>
    <t>公开15-10表
金额单位：万元</t>
  </si>
  <si>
    <t>单位资金安排农产品质量安全委托抽样项目经费</t>
  </si>
  <si>
    <t>（一）配合楚雄农产品质量安全检测中心完成省州下达的畜禽产品列行监测抽样60批次（其中：猪肉8批次、猪肝8批次、牛肉8批次、鸡肉20批次、鸡蛋16批次）的抽检任务
（二）根据检测结果，对抽检不合格的企业移交州农业综合行政执法支队查处。</t>
  </si>
  <si>
    <t>委托抽样批次</t>
  </si>
  <si>
    <t>抽样样品合格率</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</si>
</sst>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_);[Red]\(0.00\)"/>
    <numFmt numFmtId="178" formatCode="_ * #,##0.00_ ;_ * \-#,##0.00_ ;_ * &quot;&quot;??_ ;_ @_ "/>
    <numFmt numFmtId="179" formatCode="#,##0.000_);[Red]\(#,##0.000\)"/>
    <numFmt numFmtId="180" formatCode="0_ "/>
  </numFmts>
  <fonts count="41">
    <font>
      <sz val="11"/>
      <color indexed="8"/>
      <name val="宋体"/>
      <charset val="134"/>
      <scheme val="minor"/>
    </font>
    <font>
      <sz val="11"/>
      <color theme="1"/>
      <name val="宋体"/>
      <charset val="134"/>
      <scheme val="minor"/>
    </font>
    <font>
      <b/>
      <sz val="12"/>
      <name val="宋体"/>
      <charset val="134"/>
      <scheme val="minor"/>
    </font>
    <font>
      <sz val="8"/>
      <name val="宋体"/>
      <charset val="134"/>
      <scheme val="minor"/>
    </font>
    <font>
      <b/>
      <sz val="18"/>
      <name val="宋体"/>
      <charset val="134"/>
      <scheme val="minor"/>
    </font>
    <font>
      <sz val="10"/>
      <color indexed="8"/>
      <name val="宋体"/>
      <charset val="134"/>
      <scheme val="minor"/>
    </font>
    <font>
      <sz val="10"/>
      <name val="宋体"/>
      <charset val="134"/>
      <scheme val="minor"/>
    </font>
    <font>
      <sz val="8"/>
      <color indexed="8"/>
      <name val="宋体"/>
      <charset val="134"/>
      <scheme val="minor"/>
    </font>
    <font>
      <b/>
      <sz val="12"/>
      <color indexed="8"/>
      <name val="宋体"/>
      <charset val="134"/>
      <scheme val="minor"/>
    </font>
    <font>
      <sz val="9"/>
      <color indexed="8"/>
      <name val="宋体"/>
      <charset val="134"/>
    </font>
    <font>
      <sz val="11"/>
      <color indexed="8"/>
      <name val="宋体"/>
      <charset val="134"/>
    </font>
    <font>
      <sz val="8"/>
      <color indexed="8"/>
      <name val="宋体"/>
      <charset val="134"/>
    </font>
    <font>
      <sz val="10"/>
      <name val="宋体"/>
      <charset val="134"/>
    </font>
    <font>
      <sz val="8"/>
      <color theme="1"/>
      <name val="宋体"/>
      <charset val="134"/>
      <scheme val="minor"/>
    </font>
    <font>
      <sz val="10"/>
      <color theme="1"/>
      <name val="宋体"/>
      <charset val="134"/>
      <scheme val="minor"/>
    </font>
    <font>
      <sz val="12"/>
      <color indexed="8"/>
      <name val="宋体"/>
      <charset val="134"/>
    </font>
    <font>
      <sz val="11"/>
      <color theme="1"/>
      <name val="宋体"/>
      <charset val="134"/>
    </font>
    <font>
      <b/>
      <sz val="18"/>
      <color theme="1"/>
      <name val="宋体"/>
      <charset val="134"/>
      <scheme val="minor"/>
    </font>
    <font>
      <sz val="9"/>
      <color theme="1"/>
      <name val="宋体"/>
      <charset val="134"/>
      <scheme val="minor"/>
    </font>
    <font>
      <b/>
      <sz val="18"/>
      <name val="宋体"/>
      <charset val="134"/>
    </font>
    <font>
      <sz val="10"/>
      <color indexed="8"/>
      <name val="宋体"/>
      <charset val="134"/>
    </font>
    <font>
      <b/>
      <sz val="10"/>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right style="thin">
        <color indexed="8"/>
      </right>
      <top style="thin">
        <color indexed="8"/>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 fillId="3" borderId="17"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8" applyNumberFormat="0" applyFill="0" applyAlignment="0" applyProtection="0">
      <alignment vertical="center"/>
    </xf>
    <xf numFmtId="0" fontId="28" fillId="0" borderId="18" applyNumberFormat="0" applyFill="0" applyAlignment="0" applyProtection="0">
      <alignment vertical="center"/>
    </xf>
    <xf numFmtId="0" fontId="29" fillId="0" borderId="19" applyNumberFormat="0" applyFill="0" applyAlignment="0" applyProtection="0">
      <alignment vertical="center"/>
    </xf>
    <xf numFmtId="0" fontId="29" fillId="0" borderId="0" applyNumberFormat="0" applyFill="0" applyBorder="0" applyAlignment="0" applyProtection="0">
      <alignment vertical="center"/>
    </xf>
    <xf numFmtId="0" fontId="30" fillId="4" borderId="20" applyNumberFormat="0" applyAlignment="0" applyProtection="0">
      <alignment vertical="center"/>
    </xf>
    <xf numFmtId="0" fontId="31" fillId="5" borderId="21" applyNumberFormat="0" applyAlignment="0" applyProtection="0">
      <alignment vertical="center"/>
    </xf>
    <xf numFmtId="0" fontId="32" fillId="5" borderId="20" applyNumberFormat="0" applyAlignment="0" applyProtection="0">
      <alignment vertical="center"/>
    </xf>
    <xf numFmtId="0" fontId="33" fillId="6" borderId="22" applyNumberFormat="0" applyAlignment="0" applyProtection="0">
      <alignment vertical="center"/>
    </xf>
    <xf numFmtId="0" fontId="34" fillId="0" borderId="23" applyNumberFormat="0" applyFill="0" applyAlignment="0" applyProtection="0">
      <alignment vertical="center"/>
    </xf>
    <xf numFmtId="0" fontId="35" fillId="0" borderId="24" applyNumberFormat="0" applyFill="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0" fillId="12" borderId="0" applyNumberFormat="0" applyBorder="0" applyAlignment="0" applyProtection="0">
      <alignment vertical="center"/>
    </xf>
    <xf numFmtId="0" fontId="39" fillId="13" borderId="0" applyNumberFormat="0" applyBorder="0" applyAlignment="0" applyProtection="0">
      <alignment vertical="center"/>
    </xf>
    <xf numFmtId="0" fontId="39" fillId="14" borderId="0" applyNumberFormat="0" applyBorder="0" applyAlignment="0" applyProtection="0">
      <alignment vertical="center"/>
    </xf>
    <xf numFmtId="0" fontId="40" fillId="15" borderId="0" applyNumberFormat="0" applyBorder="0" applyAlignment="0" applyProtection="0">
      <alignment vertical="center"/>
    </xf>
    <xf numFmtId="0" fontId="40" fillId="16"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39" fillId="21" borderId="0" applyNumberFormat="0" applyBorder="0" applyAlignment="0" applyProtection="0">
      <alignment vertical="center"/>
    </xf>
    <xf numFmtId="0" fontId="39" fillId="22" borderId="0" applyNumberFormat="0" applyBorder="0" applyAlignment="0" applyProtection="0">
      <alignment vertical="center"/>
    </xf>
    <xf numFmtId="0" fontId="40" fillId="23" borderId="0" applyNumberFormat="0" applyBorder="0" applyAlignment="0" applyProtection="0">
      <alignment vertical="center"/>
    </xf>
    <xf numFmtId="0" fontId="40" fillId="24" borderId="0" applyNumberFormat="0" applyBorder="0" applyAlignment="0" applyProtection="0">
      <alignment vertical="center"/>
    </xf>
    <xf numFmtId="0" fontId="39" fillId="25" borderId="0" applyNumberFormat="0" applyBorder="0" applyAlignment="0" applyProtection="0">
      <alignment vertical="center"/>
    </xf>
    <xf numFmtId="0" fontId="39" fillId="26" borderId="0" applyNumberFormat="0" applyBorder="0" applyAlignment="0" applyProtection="0">
      <alignment vertical="center"/>
    </xf>
    <xf numFmtId="0" fontId="40" fillId="27" borderId="0" applyNumberFormat="0" applyBorder="0" applyAlignment="0" applyProtection="0">
      <alignment vertical="center"/>
    </xf>
    <xf numFmtId="0" fontId="40" fillId="28" borderId="0" applyNumberFormat="0" applyBorder="0" applyAlignment="0" applyProtection="0">
      <alignment vertical="center"/>
    </xf>
    <xf numFmtId="0" fontId="39" fillId="29" borderId="0" applyNumberFormat="0" applyBorder="0" applyAlignment="0" applyProtection="0">
      <alignment vertical="center"/>
    </xf>
    <xf numFmtId="0" fontId="39" fillId="30" borderId="0" applyNumberFormat="0" applyBorder="0" applyAlignment="0" applyProtection="0">
      <alignment vertical="center"/>
    </xf>
    <xf numFmtId="0" fontId="40" fillId="31" borderId="0" applyNumberFormat="0" applyBorder="0" applyAlignment="0" applyProtection="0">
      <alignment vertical="center"/>
    </xf>
    <xf numFmtId="0" fontId="40" fillId="32" borderId="0" applyNumberFormat="0" applyBorder="0" applyAlignment="0" applyProtection="0">
      <alignment vertical="center"/>
    </xf>
    <xf numFmtId="0" fontId="39" fillId="33" borderId="0" applyNumberFormat="0" applyBorder="0" applyAlignment="0" applyProtection="0">
      <alignment vertical="center"/>
    </xf>
    <xf numFmtId="0" fontId="10" fillId="0" borderId="0">
      <alignment vertical="center"/>
    </xf>
    <xf numFmtId="0" fontId="10" fillId="0" borderId="0"/>
  </cellStyleXfs>
  <cellXfs count="106">
    <xf numFmtId="0" fontId="0" fillId="0" borderId="0" xfId="0">
      <alignment vertical="center"/>
    </xf>
    <xf numFmtId="0" fontId="1" fillId="0" borderId="0" xfId="0" applyFont="1" applyFill="1" applyAlignment="1">
      <alignment vertical="center"/>
    </xf>
    <xf numFmtId="0" fontId="0" fillId="0" borderId="0" xfId="0" applyFont="1">
      <alignment vertical="center"/>
    </xf>
    <xf numFmtId="0" fontId="2" fillId="0" borderId="0" xfId="50" applyFont="1" applyFill="1" applyAlignment="1">
      <alignment horizontal="center" vertical="center" wrapText="1"/>
    </xf>
    <xf numFmtId="0" fontId="3" fillId="0" borderId="0" xfId="50" applyNumberFormat="1" applyFont="1" applyFill="1" applyAlignment="1">
      <alignment horizontal="left" wrapText="1"/>
    </xf>
    <xf numFmtId="0" fontId="4" fillId="0" borderId="0" xfId="50" applyFont="1" applyFill="1" applyAlignment="1">
      <alignment horizontal="center" vertical="center" wrapText="1"/>
    </xf>
    <xf numFmtId="0" fontId="5" fillId="0" borderId="1" xfId="50" applyFont="1" applyFill="1" applyBorder="1" applyAlignment="1">
      <alignment horizontal="center" vertical="center" wrapText="1"/>
    </xf>
    <xf numFmtId="49" fontId="5" fillId="0" borderId="2" xfId="50" applyNumberFormat="1" applyFont="1" applyFill="1" applyBorder="1" applyAlignment="1">
      <alignment horizontal="center" vertical="center" wrapText="1"/>
    </xf>
    <xf numFmtId="49" fontId="5" fillId="0" borderId="3" xfId="50" applyNumberFormat="1" applyFont="1" applyFill="1" applyBorder="1" applyAlignment="1">
      <alignment horizontal="center" vertical="center" wrapText="1"/>
    </xf>
    <xf numFmtId="49" fontId="5" fillId="0" borderId="1" xfId="50" applyNumberFormat="1" applyFont="1" applyFill="1" applyBorder="1" applyAlignment="1">
      <alignment horizontal="left" vertical="center" wrapText="1"/>
    </xf>
    <xf numFmtId="0" fontId="5" fillId="0" borderId="1" xfId="50" applyFont="1" applyFill="1" applyBorder="1" applyAlignment="1">
      <alignment vertical="center" wrapText="1"/>
    </xf>
    <xf numFmtId="176" fontId="5" fillId="0" borderId="1" xfId="50" applyNumberFormat="1" applyFont="1" applyFill="1" applyBorder="1" applyAlignment="1">
      <alignment horizontal="right" vertical="center" wrapText="1"/>
    </xf>
    <xf numFmtId="176" fontId="5" fillId="0" borderId="1" xfId="50" applyNumberFormat="1" applyFont="1" applyFill="1" applyBorder="1" applyAlignment="1">
      <alignment horizontal="center" vertical="center" wrapText="1"/>
    </xf>
    <xf numFmtId="49" fontId="5" fillId="0" borderId="1" xfId="50" applyNumberFormat="1" applyFont="1" applyFill="1" applyBorder="1" applyAlignment="1">
      <alignment horizontal="center" vertical="center" wrapText="1"/>
    </xf>
    <xf numFmtId="0" fontId="5" fillId="0" borderId="1" xfId="50" applyFont="1" applyFill="1" applyBorder="1" applyAlignment="1">
      <alignment horizontal="left" vertical="center" wrapText="1"/>
    </xf>
    <xf numFmtId="177" fontId="5" fillId="0" borderId="1" xfId="50" applyNumberFormat="1" applyFont="1" applyFill="1" applyBorder="1" applyAlignment="1">
      <alignment horizontal="right" vertical="center" wrapText="1"/>
    </xf>
    <xf numFmtId="177" fontId="5" fillId="0" borderId="1" xfId="50" applyNumberFormat="1" applyFont="1" applyFill="1" applyBorder="1" applyAlignment="1">
      <alignment horizontal="center" vertical="center" wrapText="1"/>
    </xf>
    <xf numFmtId="177" fontId="6" fillId="0" borderId="1" xfId="50" applyNumberFormat="1" applyFont="1" applyFill="1" applyBorder="1" applyAlignment="1">
      <alignment horizontal="center" vertical="center" wrapText="1"/>
    </xf>
    <xf numFmtId="49" fontId="7" fillId="0" borderId="1" xfId="50" applyNumberFormat="1" applyFont="1" applyFill="1" applyBorder="1" applyAlignment="1">
      <alignment vertical="center" wrapText="1"/>
    </xf>
    <xf numFmtId="177" fontId="5" fillId="0" borderId="1" xfId="50" applyNumberFormat="1" applyFont="1" applyFill="1" applyBorder="1" applyAlignment="1">
      <alignment horizontal="left" vertical="center" wrapText="1"/>
    </xf>
    <xf numFmtId="0" fontId="8" fillId="0" borderId="1" xfId="50" applyFont="1" applyFill="1" applyBorder="1" applyAlignment="1">
      <alignment horizontal="center" vertical="center" wrapText="1"/>
    </xf>
    <xf numFmtId="0" fontId="5" fillId="0" borderId="4" xfId="50" applyFont="1" applyFill="1" applyBorder="1" applyAlignment="1">
      <alignment horizontal="center" vertical="center" wrapText="1"/>
    </xf>
    <xf numFmtId="49" fontId="9"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left" vertical="center"/>
    </xf>
    <xf numFmtId="49" fontId="9"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xf>
    <xf numFmtId="178" fontId="10" fillId="0" borderId="1" xfId="0" applyNumberFormat="1" applyFont="1" applyFill="1" applyBorder="1" applyAlignment="1">
      <alignment horizontal="center" vertical="center"/>
    </xf>
    <xf numFmtId="49" fontId="11" fillId="0" borderId="1" xfId="0" applyNumberFormat="1" applyFont="1" applyFill="1" applyBorder="1" applyAlignment="1">
      <alignment horizontal="center" vertical="center" wrapText="1"/>
    </xf>
    <xf numFmtId="178" fontId="11" fillId="0" borderId="1" xfId="0" applyNumberFormat="1" applyFont="1" applyFill="1" applyBorder="1" applyAlignment="1">
      <alignment horizontal="center" vertical="center" wrapText="1"/>
    </xf>
    <xf numFmtId="49" fontId="9" fillId="0" borderId="5"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xf>
    <xf numFmtId="9" fontId="10" fillId="0" borderId="1" xfId="0" applyNumberFormat="1" applyFont="1" applyFill="1" applyBorder="1" applyAlignment="1">
      <alignment horizontal="center" vertical="center"/>
    </xf>
    <xf numFmtId="0" fontId="5" fillId="0" borderId="2" xfId="50" applyFont="1" applyFill="1" applyBorder="1" applyAlignment="1">
      <alignment horizontal="center" vertical="center" wrapText="1"/>
    </xf>
    <xf numFmtId="0" fontId="5" fillId="0" borderId="3" xfId="50" applyFont="1" applyFill="1" applyBorder="1" applyAlignment="1">
      <alignment horizontal="center" vertical="center" wrapText="1"/>
    </xf>
    <xf numFmtId="0" fontId="5" fillId="0" borderId="6" xfId="50" applyFont="1" applyFill="1" applyBorder="1" applyAlignment="1">
      <alignment horizontal="center" vertical="center" wrapText="1"/>
    </xf>
    <xf numFmtId="0" fontId="5" fillId="0" borderId="7" xfId="50" applyFont="1" applyFill="1" applyBorder="1" applyAlignment="1">
      <alignment horizontal="center" vertical="center" wrapText="1"/>
    </xf>
    <xf numFmtId="0" fontId="5" fillId="0" borderId="8" xfId="50" applyFont="1" applyFill="1" applyBorder="1" applyAlignment="1">
      <alignment horizontal="center" vertical="center" wrapText="1"/>
    </xf>
    <xf numFmtId="0" fontId="5" fillId="0" borderId="9" xfId="50" applyFont="1" applyFill="1" applyBorder="1" applyAlignment="1">
      <alignment horizontal="center" vertical="center" wrapText="1"/>
    </xf>
    <xf numFmtId="0" fontId="5" fillId="0" borderId="10" xfId="50" applyFont="1" applyFill="1" applyBorder="1" applyAlignment="1">
      <alignment horizontal="center" vertical="center" wrapText="1"/>
    </xf>
    <xf numFmtId="0" fontId="5" fillId="0" borderId="11" xfId="50" applyFont="1" applyFill="1" applyBorder="1" applyAlignment="1">
      <alignment horizontal="center" vertical="center" wrapText="1"/>
    </xf>
    <xf numFmtId="0" fontId="6" fillId="0" borderId="1" xfId="50" applyFont="1" applyFill="1" applyBorder="1" applyAlignment="1">
      <alignment horizontal="left" vertical="center" wrapText="1"/>
    </xf>
    <xf numFmtId="0" fontId="6" fillId="0" borderId="0" xfId="50" applyFont="1" applyAlignment="1">
      <alignment horizontal="left" vertical="center" wrapText="1"/>
    </xf>
    <xf numFmtId="0" fontId="12" fillId="0" borderId="0" xfId="0" applyFont="1" applyFill="1" applyBorder="1" applyAlignment="1">
      <alignment horizontal="right" vertical="center"/>
    </xf>
    <xf numFmtId="0" fontId="13" fillId="0" borderId="0" xfId="0" applyFont="1" applyFill="1" applyAlignment="1">
      <alignment horizontal="right" vertical="center" wrapText="1"/>
    </xf>
    <xf numFmtId="49" fontId="5" fillId="0" borderId="12" xfId="50" applyNumberFormat="1" applyFont="1" applyFill="1" applyBorder="1" applyAlignment="1">
      <alignment horizontal="center" vertical="center" wrapText="1"/>
    </xf>
    <xf numFmtId="0" fontId="14" fillId="0" borderId="1" xfId="0" applyFont="1" applyFill="1" applyBorder="1" applyAlignment="1">
      <alignment horizontal="center" vertical="center"/>
    </xf>
    <xf numFmtId="0" fontId="14" fillId="0" borderId="5" xfId="0" applyFont="1" applyFill="1" applyBorder="1" applyAlignment="1">
      <alignment horizontal="center" vertical="center"/>
    </xf>
    <xf numFmtId="0" fontId="14" fillId="0" borderId="13" xfId="0" applyFont="1" applyFill="1" applyBorder="1" applyAlignment="1">
      <alignment horizontal="center" vertical="center"/>
    </xf>
    <xf numFmtId="0" fontId="14" fillId="0" borderId="4" xfId="0" applyFont="1" applyFill="1" applyBorder="1" applyAlignment="1">
      <alignment horizontal="center" vertical="center"/>
    </xf>
    <xf numFmtId="0" fontId="5" fillId="0" borderId="14" xfId="50" applyFont="1" applyFill="1" applyBorder="1" applyAlignment="1">
      <alignment horizontal="center" vertical="center" wrapText="1"/>
    </xf>
    <xf numFmtId="0" fontId="5" fillId="0" borderId="15" xfId="50" applyFont="1" applyFill="1" applyBorder="1" applyAlignment="1">
      <alignment horizontal="center" vertical="center" wrapText="1"/>
    </xf>
    <xf numFmtId="0" fontId="0" fillId="0" borderId="1" xfId="50" applyFont="1" applyFill="1" applyBorder="1" applyAlignment="1">
      <alignment horizontal="center" vertical="center" wrapText="1"/>
    </xf>
    <xf numFmtId="0" fontId="5" fillId="0" borderId="12" xfId="50" applyFont="1" applyFill="1" applyBorder="1" applyAlignment="1">
      <alignment horizontal="center" vertical="center" wrapText="1"/>
    </xf>
    <xf numFmtId="49" fontId="15" fillId="0" borderId="1" xfId="49" applyNumberFormat="1" applyFont="1" applyFill="1" applyBorder="1" applyAlignment="1">
      <alignment horizontal="left" vertical="center"/>
    </xf>
    <xf numFmtId="49" fontId="10" fillId="0" borderId="1" xfId="49" applyNumberFormat="1" applyFont="1" applyFill="1" applyBorder="1" applyAlignment="1">
      <alignment horizontal="center" vertical="center"/>
    </xf>
    <xf numFmtId="49" fontId="5" fillId="0" borderId="1" xfId="50" applyNumberFormat="1" applyFont="1" applyFill="1" applyBorder="1" applyAlignment="1">
      <alignment vertical="center" wrapText="1"/>
    </xf>
    <xf numFmtId="49" fontId="15" fillId="0" borderId="1" xfId="49" applyNumberFormat="1" applyFont="1" applyFill="1" applyBorder="1" applyAlignment="1">
      <alignment horizontal="center" vertical="center"/>
    </xf>
    <xf numFmtId="0" fontId="10" fillId="0" borderId="1" xfId="0" applyNumberFormat="1" applyFont="1" applyFill="1" applyBorder="1" applyAlignment="1" applyProtection="1">
      <alignment horizontal="center" vertical="center"/>
    </xf>
    <xf numFmtId="0" fontId="5" fillId="0" borderId="5" xfId="50" applyFont="1" applyFill="1" applyBorder="1" applyAlignment="1">
      <alignment horizontal="center" vertical="center" wrapText="1"/>
    </xf>
    <xf numFmtId="0" fontId="5" fillId="0" borderId="13" xfId="50" applyFont="1" applyFill="1" applyBorder="1" applyAlignment="1">
      <alignment horizontal="center" vertical="center" wrapText="1"/>
    </xf>
    <xf numFmtId="49" fontId="9" fillId="0" borderId="5" xfId="0" applyNumberFormat="1" applyFont="1" applyFill="1" applyBorder="1" applyAlignment="1">
      <alignment horizontal="center" vertical="center"/>
    </xf>
    <xf numFmtId="49" fontId="9" fillId="0" borderId="13" xfId="0" applyNumberFormat="1" applyFont="1" applyFill="1" applyBorder="1" applyAlignment="1">
      <alignment horizontal="center" vertical="center" wrapText="1"/>
    </xf>
    <xf numFmtId="49" fontId="9" fillId="0" borderId="4" xfId="0" applyNumberFormat="1" applyFont="1" applyFill="1" applyBorder="1" applyAlignment="1">
      <alignment horizontal="center" vertical="center"/>
    </xf>
    <xf numFmtId="49" fontId="9" fillId="0" borderId="4" xfId="0" applyNumberFormat="1" applyFont="1" applyFill="1" applyBorder="1" applyAlignment="1">
      <alignment horizontal="center" vertical="center" wrapText="1"/>
    </xf>
    <xf numFmtId="179" fontId="5" fillId="0" borderId="1" xfId="50" applyNumberFormat="1" applyFont="1" applyFill="1" applyBorder="1" applyAlignment="1">
      <alignment horizontal="right" vertical="center" wrapText="1"/>
    </xf>
    <xf numFmtId="4" fontId="16" fillId="2" borderId="1" xfId="0" applyNumberFormat="1" applyFont="1" applyFill="1" applyBorder="1" applyAlignment="1">
      <alignment horizontal="right" vertical="center"/>
    </xf>
    <xf numFmtId="177" fontId="5" fillId="0" borderId="6" xfId="50" applyNumberFormat="1" applyFont="1" applyFill="1" applyBorder="1" applyAlignment="1">
      <alignment horizontal="center" vertical="center" wrapText="1"/>
    </xf>
    <xf numFmtId="177" fontId="5" fillId="0" borderId="8" xfId="50" applyNumberFormat="1" applyFont="1" applyFill="1" applyBorder="1" applyAlignment="1">
      <alignment horizontal="center" vertical="center" wrapText="1"/>
    </xf>
    <xf numFmtId="177" fontId="5" fillId="0" borderId="14" xfId="50" applyNumberFormat="1" applyFont="1" applyFill="1" applyBorder="1" applyAlignment="1">
      <alignment horizontal="center" vertical="center" wrapText="1"/>
    </xf>
    <xf numFmtId="177" fontId="5" fillId="0" borderId="15" xfId="50" applyNumberFormat="1" applyFont="1" applyFill="1" applyBorder="1" applyAlignment="1">
      <alignment horizontal="center" vertical="center" wrapText="1"/>
    </xf>
    <xf numFmtId="177" fontId="5" fillId="0" borderId="9" xfId="50" applyNumberFormat="1" applyFont="1" applyFill="1" applyBorder="1" applyAlignment="1">
      <alignment horizontal="center" vertical="center" wrapText="1"/>
    </xf>
    <xf numFmtId="177" fontId="5" fillId="0" borderId="11" xfId="50" applyNumberFormat="1" applyFont="1" applyFill="1" applyBorder="1" applyAlignment="1">
      <alignment horizontal="center" vertical="center" wrapText="1"/>
    </xf>
    <xf numFmtId="0" fontId="5" fillId="0" borderId="1" xfId="50" applyNumberFormat="1" applyFont="1" applyFill="1" applyBorder="1" applyAlignment="1">
      <alignment horizontal="center" vertical="center" wrapText="1"/>
    </xf>
    <xf numFmtId="0" fontId="5" fillId="0" borderId="5" xfId="50" applyNumberFormat="1" applyFont="1" applyFill="1" applyBorder="1" applyAlignment="1">
      <alignment horizontal="center" vertical="center" wrapText="1"/>
    </xf>
    <xf numFmtId="0" fontId="5" fillId="0" borderId="13" xfId="50" applyNumberFormat="1" applyFont="1" applyFill="1" applyBorder="1" applyAlignment="1">
      <alignment horizontal="center" vertical="center" wrapText="1"/>
    </xf>
    <xf numFmtId="0" fontId="5" fillId="0" borderId="4" xfId="50" applyNumberFormat="1" applyFont="1" applyFill="1" applyBorder="1" applyAlignment="1">
      <alignment horizontal="center" vertical="center" wrapText="1"/>
    </xf>
    <xf numFmtId="180" fontId="10" fillId="0" borderId="1" xfId="0" applyNumberFormat="1" applyFont="1" applyFill="1" applyBorder="1" applyAlignment="1">
      <alignment horizontal="center" vertical="center"/>
    </xf>
    <xf numFmtId="0" fontId="1" fillId="0" borderId="0" xfId="0" applyFont="1" applyFill="1" applyAlignment="1">
      <alignment horizontal="center" vertical="center"/>
    </xf>
    <xf numFmtId="0" fontId="17" fillId="0" borderId="0" xfId="0" applyFont="1" applyFill="1" applyBorder="1" applyAlignment="1">
      <alignment horizontal="center" vertical="center"/>
    </xf>
    <xf numFmtId="0" fontId="18" fillId="0" borderId="0" xfId="0" applyNumberFormat="1" applyFont="1" applyFill="1" applyBorder="1" applyAlignment="1"/>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14" fillId="0" borderId="1" xfId="0" applyFont="1" applyFill="1" applyBorder="1" applyAlignment="1">
      <alignment vertical="center"/>
    </xf>
    <xf numFmtId="0" fontId="14" fillId="0" borderId="2" xfId="0" applyFont="1" applyFill="1" applyBorder="1" applyAlignment="1">
      <alignment horizontal="left" vertical="center"/>
    </xf>
    <xf numFmtId="0" fontId="14" fillId="0" borderId="3" xfId="0" applyFont="1" applyFill="1" applyBorder="1" applyAlignment="1">
      <alignment horizontal="left" vertical="center"/>
    </xf>
    <xf numFmtId="0" fontId="14" fillId="0" borderId="1" xfId="0" applyFont="1" applyFill="1" applyBorder="1" applyAlignment="1">
      <alignment horizontal="center" vertical="center" wrapText="1"/>
    </xf>
    <xf numFmtId="0" fontId="14" fillId="0" borderId="2" xfId="0" applyFont="1" applyFill="1" applyBorder="1" applyAlignment="1">
      <alignment horizontal="center" vertical="center"/>
    </xf>
    <xf numFmtId="0" fontId="14" fillId="0" borderId="3" xfId="0" applyFont="1" applyFill="1" applyBorder="1" applyAlignment="1">
      <alignment horizontal="center" vertical="center"/>
    </xf>
    <xf numFmtId="0" fontId="18" fillId="0" borderId="0" xfId="0" applyFont="1" applyFill="1" applyBorder="1" applyAlignment="1">
      <alignment horizontal="right" vertical="center" wrapText="1"/>
    </xf>
    <xf numFmtId="0" fontId="14" fillId="0" borderId="12" xfId="0" applyFont="1" applyFill="1" applyBorder="1" applyAlignment="1">
      <alignment horizontal="left" vertical="center"/>
    </xf>
    <xf numFmtId="0" fontId="14" fillId="0" borderId="12" xfId="0" applyFont="1" applyFill="1" applyBorder="1" applyAlignment="1">
      <alignment horizontal="center" vertical="center"/>
    </xf>
    <xf numFmtId="0" fontId="19" fillId="0" borderId="0" xfId="0" applyFont="1" applyFill="1" applyBorder="1" applyAlignment="1">
      <alignment horizontal="center" vertical="center"/>
    </xf>
    <xf numFmtId="0" fontId="20" fillId="0" borderId="10" xfId="0" applyFont="1" applyFill="1" applyBorder="1" applyAlignment="1">
      <alignment horizontal="left" vertical="center"/>
    </xf>
    <xf numFmtId="0" fontId="21" fillId="0" borderId="0" xfId="0" applyFont="1" applyFill="1" applyBorder="1" applyAlignment="1">
      <alignment horizontal="center" vertical="center"/>
    </xf>
    <xf numFmtId="0" fontId="20" fillId="0" borderId="0" xfId="0" applyFont="1" applyFill="1" applyBorder="1" applyAlignment="1">
      <alignment horizontal="right" vertical="center"/>
    </xf>
    <xf numFmtId="0" fontId="20" fillId="0" borderId="5" xfId="0" applyFont="1" applyFill="1" applyBorder="1" applyAlignment="1">
      <alignment horizontal="center" vertical="center"/>
    </xf>
    <xf numFmtId="0" fontId="20" fillId="0" borderId="2" xfId="0" applyFont="1" applyFill="1" applyBorder="1" applyAlignment="1">
      <alignment horizontal="center" vertical="center"/>
    </xf>
    <xf numFmtId="0" fontId="20" fillId="0" borderId="12" xfId="0" applyFont="1" applyFill="1" applyBorder="1" applyAlignment="1">
      <alignment horizontal="center" vertical="center"/>
    </xf>
    <xf numFmtId="0" fontId="20" fillId="0" borderId="16" xfId="0" applyFont="1" applyFill="1" applyBorder="1" applyAlignment="1">
      <alignment horizontal="left" vertical="center" wrapText="1"/>
    </xf>
    <xf numFmtId="0" fontId="20" fillId="0" borderId="13" xfId="0" applyFont="1" applyFill="1" applyBorder="1" applyAlignment="1">
      <alignment horizontal="center" vertical="center"/>
    </xf>
    <xf numFmtId="49" fontId="20" fillId="0" borderId="1" xfId="0" applyNumberFormat="1" applyFont="1" applyFill="1" applyBorder="1" applyAlignment="1">
      <alignment horizontal="left" vertical="center" wrapText="1"/>
    </xf>
    <xf numFmtId="49" fontId="12" fillId="0" borderId="1" xfId="0" applyNumberFormat="1" applyFont="1" applyFill="1" applyBorder="1" applyAlignment="1">
      <alignment horizontal="left" vertical="center" wrapText="1"/>
    </xf>
    <xf numFmtId="0" fontId="20" fillId="0" borderId="4" xfId="0" applyFont="1" applyFill="1" applyBorder="1" applyAlignment="1">
      <alignment horizontal="center" vertical="center"/>
    </xf>
    <xf numFmtId="0" fontId="20" fillId="0" borderId="1" xfId="0" applyFont="1" applyFill="1" applyBorder="1" applyAlignment="1">
      <alignment horizontal="center" vertical="center"/>
    </xf>
    <xf numFmtId="0" fontId="20" fillId="0" borderId="3" xfId="0" applyFont="1" applyFill="1" applyBorder="1" applyAlignment="1">
      <alignment horizontal="center" vertical="center"/>
    </xf>
    <xf numFmtId="0" fontId="12" fillId="0" borderId="1" xfId="0" applyFont="1" applyFill="1" applyBorder="1" applyAlignment="1">
      <alignment horizontal="left" vertical="center"/>
    </xf>
    <xf numFmtId="49" fontId="10" fillId="0" borderId="1" xfId="0" applyNumberFormat="1" applyFont="1" applyFill="1" applyBorder="1" applyAlignment="1" quotePrefix="1">
      <alignment horizontal="center" vertical="center"/>
    </xf>
    <xf numFmtId="49" fontId="10" fillId="0" borderId="1" xfId="49" applyNumberFormat="1" applyFont="1" applyFill="1" applyBorder="1" applyAlignment="1" quotePrefix="1">
      <alignment horizontal="center" vertical="center"/>
    </xf>
    <xf numFmtId="49" fontId="15" fillId="0" borderId="1" xfId="49" applyNumberFormat="1" applyFont="1" applyFill="1" applyBorder="1" applyAlignment="1" quotePrefix="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tyles" Target="styles.xml"/><Relationship Id="rId14" Type="http://schemas.openxmlformats.org/officeDocument/2006/relationships/sharedStrings" Target="sharedString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20"/>
  <sheetViews>
    <sheetView workbookViewId="0">
      <selection activeCell="A2" sqref="A2:B2"/>
    </sheetView>
  </sheetViews>
  <sheetFormatPr defaultColWidth="9" defaultRowHeight="13.5" outlineLevelCol="3"/>
  <cols>
    <col min="1" max="1" width="17.125" style="1" customWidth="1"/>
    <col min="2" max="2" width="23.25" style="1" customWidth="1"/>
    <col min="3" max="3" width="15.5" style="1" customWidth="1"/>
    <col min="4" max="4" width="44" style="1" customWidth="1"/>
    <col min="5" max="16384" width="9" style="1"/>
  </cols>
  <sheetData>
    <row r="1" ht="22.5" spans="1:4">
      <c r="A1" s="91" t="s">
        <v>0</v>
      </c>
      <c r="B1" s="91"/>
      <c r="C1" s="91"/>
      <c r="D1" s="91"/>
    </row>
    <row r="2" ht="20" customHeight="1" spans="1:4">
      <c r="A2" s="92" t="s">
        <v>1</v>
      </c>
      <c r="B2" s="92"/>
      <c r="C2" s="93"/>
      <c r="D2" s="94" t="s">
        <v>2</v>
      </c>
    </row>
    <row r="3" ht="25" customHeight="1" spans="1:4">
      <c r="A3" s="95" t="s">
        <v>3</v>
      </c>
      <c r="B3" s="96" t="s">
        <v>4</v>
      </c>
      <c r="C3" s="97"/>
      <c r="D3" s="98"/>
    </row>
    <row r="4" ht="25" customHeight="1" spans="1:4">
      <c r="A4" s="99"/>
      <c r="B4" s="96" t="s">
        <v>5</v>
      </c>
      <c r="C4" s="97"/>
      <c r="D4" s="100"/>
    </row>
    <row r="5" ht="25" customHeight="1" spans="1:4">
      <c r="A5" s="99"/>
      <c r="B5" s="96" t="s">
        <v>6</v>
      </c>
      <c r="C5" s="97"/>
      <c r="D5" s="101"/>
    </row>
    <row r="6" ht="25" customHeight="1" spans="1:4">
      <c r="A6" s="99"/>
      <c r="B6" s="96" t="s">
        <v>7</v>
      </c>
      <c r="C6" s="97"/>
      <c r="D6" s="101"/>
    </row>
    <row r="7" ht="25" customHeight="1" spans="1:4">
      <c r="A7" s="102"/>
      <c r="B7" s="96" t="s">
        <v>8</v>
      </c>
      <c r="C7" s="97"/>
      <c r="D7" s="101"/>
    </row>
    <row r="8" ht="25" customHeight="1" spans="1:4">
      <c r="A8" s="95" t="s">
        <v>9</v>
      </c>
      <c r="B8" s="96" t="s">
        <v>10</v>
      </c>
      <c r="C8" s="97"/>
      <c r="D8" s="100"/>
    </row>
    <row r="9" ht="25" customHeight="1" spans="1:4">
      <c r="A9" s="99"/>
      <c r="B9" s="95" t="s">
        <v>11</v>
      </c>
      <c r="C9" s="103" t="s">
        <v>12</v>
      </c>
      <c r="D9" s="100"/>
    </row>
    <row r="10" ht="25" customHeight="1" spans="1:4">
      <c r="A10" s="102"/>
      <c r="B10" s="102"/>
      <c r="C10" s="103" t="s">
        <v>13</v>
      </c>
      <c r="D10" s="100"/>
    </row>
    <row r="11" ht="25" customHeight="1" spans="1:4">
      <c r="A11" s="96" t="s">
        <v>14</v>
      </c>
      <c r="B11" s="104"/>
      <c r="C11" s="97"/>
      <c r="D11" s="101"/>
    </row>
    <row r="12" ht="25" customHeight="1" spans="1:4">
      <c r="A12" s="96" t="s">
        <v>15</v>
      </c>
      <c r="B12" s="104"/>
      <c r="C12" s="97"/>
      <c r="D12" s="100"/>
    </row>
    <row r="13" ht="25" customHeight="1" spans="1:4">
      <c r="A13" s="96" t="s">
        <v>16</v>
      </c>
      <c r="B13" s="104"/>
      <c r="C13" s="97"/>
      <c r="D13" s="100"/>
    </row>
    <row r="14" ht="25" customHeight="1" spans="1:4">
      <c r="A14" s="96" t="s">
        <v>17</v>
      </c>
      <c r="B14" s="104"/>
      <c r="C14" s="97"/>
      <c r="D14" s="100"/>
    </row>
    <row r="15" ht="25" customHeight="1" spans="1:4">
      <c r="A15" s="96" t="s">
        <v>18</v>
      </c>
      <c r="B15" s="104"/>
      <c r="C15" s="97"/>
      <c r="D15" s="100"/>
    </row>
    <row r="16" ht="25" customHeight="1" spans="1:4">
      <c r="A16" s="105" t="s">
        <v>19</v>
      </c>
      <c r="B16" s="105"/>
      <c r="C16" s="105"/>
      <c r="D16" s="105"/>
    </row>
    <row r="17" customHeight="1"/>
    <row r="18" customHeight="1"/>
    <row r="19" customHeight="1"/>
    <row r="20" customHeight="1"/>
  </sheetData>
  <mergeCells count="17">
    <mergeCell ref="A1:D1"/>
    <mergeCell ref="A2:B2"/>
    <mergeCell ref="B3:C3"/>
    <mergeCell ref="B4:C4"/>
    <mergeCell ref="B5:C5"/>
    <mergeCell ref="B6:C6"/>
    <mergeCell ref="B7:C7"/>
    <mergeCell ref="B8:C8"/>
    <mergeCell ref="A11:C11"/>
    <mergeCell ref="A12:C12"/>
    <mergeCell ref="A13:C13"/>
    <mergeCell ref="A14:C14"/>
    <mergeCell ref="A15:C15"/>
    <mergeCell ref="A16:D16"/>
    <mergeCell ref="A3:A7"/>
    <mergeCell ref="A8:A10"/>
    <mergeCell ref="B9:B10"/>
  </mergeCells>
  <pageMargins left="0.75" right="0.75" top="1" bottom="1" header="0.511805555555556" footer="0.511805555555556"/>
  <pageSetup paperSize="9" fitToHeight="0"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topLeftCell="A4" workbookViewId="0">
      <selection activeCell="N9" sqref="N9"/>
    </sheetView>
  </sheetViews>
  <sheetFormatPr defaultColWidth="9" defaultRowHeight="13.5"/>
  <cols>
    <col min="1" max="1" width="9.25" style="1" customWidth="1"/>
    <col min="2" max="2" width="9.75" style="1" customWidth="1"/>
    <col min="3" max="3" width="16.625" style="1" customWidth="1"/>
    <col min="4" max="6" width="10" style="1" customWidth="1"/>
    <col min="7" max="7" width="12.625" style="1"/>
    <col min="8" max="9" width="9" style="1"/>
    <col min="10" max="10" width="8.375" style="1" customWidth="1"/>
    <col min="11" max="11" width="10.875" style="1" customWidth="1"/>
    <col min="12" max="16383" width="9" style="1"/>
    <col min="16384" max="16384" width="9" style="2"/>
  </cols>
  <sheetData>
    <row r="1" ht="18" customHeight="1" spans="1:11">
      <c r="A1" s="3" t="s">
        <v>47</v>
      </c>
      <c r="B1" s="3"/>
      <c r="C1" s="3"/>
      <c r="D1" s="3"/>
      <c r="E1" s="3"/>
      <c r="F1" s="3"/>
      <c r="G1" s="3"/>
      <c r="H1" s="3"/>
      <c r="I1" s="3"/>
      <c r="J1" s="3"/>
      <c r="K1" s="3"/>
    </row>
    <row r="2" ht="22.5" spans="1:11">
      <c r="A2" s="4" t="s">
        <v>1</v>
      </c>
      <c r="B2" s="4"/>
      <c r="C2" s="4"/>
      <c r="D2" s="4"/>
      <c r="E2" s="5"/>
      <c r="F2" s="5"/>
      <c r="G2" s="5"/>
      <c r="H2" s="5"/>
      <c r="I2" s="5"/>
      <c r="J2" s="42"/>
      <c r="K2" s="43" t="s">
        <v>159</v>
      </c>
    </row>
    <row r="3" ht="25" customHeight="1" spans="1:11">
      <c r="A3" s="6" t="s">
        <v>49</v>
      </c>
      <c r="B3" s="6"/>
      <c r="C3" s="7" t="s">
        <v>160</v>
      </c>
      <c r="D3" s="8"/>
      <c r="E3" s="8"/>
      <c r="F3" s="8"/>
      <c r="G3" s="8"/>
      <c r="H3" s="8"/>
      <c r="I3" s="8"/>
      <c r="J3" s="8"/>
      <c r="K3" s="44"/>
    </row>
    <row r="4" ht="25" customHeight="1" spans="1:11">
      <c r="A4" s="6" t="s">
        <v>51</v>
      </c>
      <c r="B4" s="6"/>
      <c r="C4" s="9" t="s">
        <v>52</v>
      </c>
      <c r="D4" s="9"/>
      <c r="E4" s="9"/>
      <c r="F4" s="6" t="s">
        <v>53</v>
      </c>
      <c r="G4" s="7" t="s">
        <v>54</v>
      </c>
      <c r="H4" s="8"/>
      <c r="I4" s="8"/>
      <c r="J4" s="8"/>
      <c r="K4" s="44"/>
    </row>
    <row r="5" ht="25" customHeight="1" spans="1:11">
      <c r="A5" s="6" t="s">
        <v>55</v>
      </c>
      <c r="B5" s="6"/>
      <c r="C5" s="6"/>
      <c r="D5" s="6" t="s">
        <v>25</v>
      </c>
      <c r="E5" s="6" t="s">
        <v>56</v>
      </c>
      <c r="F5" s="6" t="s">
        <v>57</v>
      </c>
      <c r="G5" s="6" t="s">
        <v>58</v>
      </c>
      <c r="H5" s="6" t="s">
        <v>59</v>
      </c>
      <c r="I5" s="6" t="s">
        <v>60</v>
      </c>
      <c r="J5" s="6"/>
      <c r="K5" s="45" t="s">
        <v>61</v>
      </c>
    </row>
    <row r="6" ht="25" customHeight="1" spans="1:11">
      <c r="A6" s="6"/>
      <c r="B6" s="6"/>
      <c r="C6" s="10" t="s">
        <v>31</v>
      </c>
      <c r="D6" s="11">
        <v>0</v>
      </c>
      <c r="E6" s="11">
        <v>1</v>
      </c>
      <c r="F6" s="11">
        <v>1</v>
      </c>
      <c r="G6" s="6">
        <v>10</v>
      </c>
      <c r="H6" s="13" t="s">
        <v>62</v>
      </c>
      <c r="I6" s="16">
        <v>10</v>
      </c>
      <c r="J6" s="16"/>
      <c r="K6" s="46"/>
    </row>
    <row r="7" ht="25" customHeight="1" spans="1:11">
      <c r="A7" s="6"/>
      <c r="B7" s="6"/>
      <c r="C7" s="10" t="s">
        <v>63</v>
      </c>
      <c r="D7" s="11">
        <v>0</v>
      </c>
      <c r="E7" s="11">
        <v>1</v>
      </c>
      <c r="F7" s="11">
        <v>1</v>
      </c>
      <c r="G7" s="6"/>
      <c r="H7" s="13" t="s">
        <v>62</v>
      </c>
      <c r="I7" s="16"/>
      <c r="J7" s="16"/>
      <c r="K7" s="47"/>
    </row>
    <row r="8" ht="25" customHeight="1" spans="1:11">
      <c r="A8" s="6"/>
      <c r="B8" s="6"/>
      <c r="C8" s="14" t="s">
        <v>64</v>
      </c>
      <c r="D8" s="15"/>
      <c r="E8" s="15"/>
      <c r="F8" s="15"/>
      <c r="G8" s="6"/>
      <c r="H8" s="13"/>
      <c r="I8" s="16"/>
      <c r="J8" s="16"/>
      <c r="K8" s="47"/>
    </row>
    <row r="9" ht="25" customHeight="1" spans="1:11">
      <c r="A9" s="6"/>
      <c r="B9" s="6"/>
      <c r="C9" s="14" t="s">
        <v>65</v>
      </c>
      <c r="D9" s="17"/>
      <c r="E9" s="17"/>
      <c r="F9" s="17"/>
      <c r="G9" s="6"/>
      <c r="H9" s="13"/>
      <c r="I9" s="16"/>
      <c r="J9" s="16"/>
      <c r="K9" s="48"/>
    </row>
    <row r="10" ht="25" customHeight="1" spans="1:11">
      <c r="A10" s="6" t="s">
        <v>66</v>
      </c>
      <c r="B10" s="6" t="s">
        <v>67</v>
      </c>
      <c r="C10" s="6"/>
      <c r="D10" s="6"/>
      <c r="E10" s="6"/>
      <c r="F10" s="6"/>
      <c r="G10" s="16" t="s">
        <v>68</v>
      </c>
      <c r="H10" s="16"/>
      <c r="I10" s="16"/>
      <c r="J10" s="16"/>
      <c r="K10" s="16"/>
    </row>
    <row r="11" ht="110" customHeight="1" spans="1:11">
      <c r="A11" s="6"/>
      <c r="B11" s="55" t="s">
        <v>161</v>
      </c>
      <c r="C11" s="55"/>
      <c r="D11" s="55"/>
      <c r="E11" s="55"/>
      <c r="F11" s="55"/>
      <c r="G11" s="19" t="s">
        <v>162</v>
      </c>
      <c r="H11" s="19"/>
      <c r="I11" s="19"/>
      <c r="J11" s="19"/>
      <c r="K11" s="19"/>
    </row>
    <row r="12" ht="25" customHeight="1" spans="1:11">
      <c r="A12" s="20" t="s">
        <v>71</v>
      </c>
      <c r="B12" s="20"/>
      <c r="C12" s="20"/>
      <c r="D12" s="20"/>
      <c r="E12" s="20"/>
      <c r="F12" s="20"/>
      <c r="G12" s="20"/>
      <c r="H12" s="20"/>
      <c r="I12" s="20"/>
      <c r="J12" s="20"/>
      <c r="K12" s="20"/>
    </row>
    <row r="13" ht="25" customHeight="1" spans="1:11">
      <c r="A13" s="21" t="s">
        <v>72</v>
      </c>
      <c r="B13" s="21"/>
      <c r="C13" s="21"/>
      <c r="D13" s="21" t="s">
        <v>73</v>
      </c>
      <c r="E13" s="21"/>
      <c r="F13" s="21"/>
      <c r="G13" s="21" t="s">
        <v>45</v>
      </c>
      <c r="H13" s="21" t="s">
        <v>58</v>
      </c>
      <c r="I13" s="21" t="s">
        <v>60</v>
      </c>
      <c r="J13" s="49" t="s">
        <v>46</v>
      </c>
      <c r="K13" s="50"/>
    </row>
    <row r="14" ht="25" customHeight="1" spans="1:11">
      <c r="A14" s="6" t="s">
        <v>39</v>
      </c>
      <c r="B14" s="6" t="s">
        <v>40</v>
      </c>
      <c r="C14" s="6" t="s">
        <v>41</v>
      </c>
      <c r="D14" s="6" t="s">
        <v>42</v>
      </c>
      <c r="E14" s="6" t="s">
        <v>43</v>
      </c>
      <c r="F14" s="6" t="s">
        <v>44</v>
      </c>
      <c r="G14" s="6"/>
      <c r="H14" s="6"/>
      <c r="I14" s="6"/>
      <c r="J14" s="37"/>
      <c r="K14" s="39"/>
    </row>
    <row r="15" ht="27" customHeight="1" spans="1:11">
      <c r="A15" s="22" t="s">
        <v>74</v>
      </c>
      <c r="B15" s="23" t="s">
        <v>75</v>
      </c>
      <c r="C15" s="24" t="s">
        <v>149</v>
      </c>
      <c r="D15" s="23" t="s">
        <v>77</v>
      </c>
      <c r="E15" s="25" t="s">
        <v>163</v>
      </c>
      <c r="F15" s="25" t="s">
        <v>79</v>
      </c>
      <c r="G15" s="26">
        <v>144</v>
      </c>
      <c r="H15" s="26">
        <v>30</v>
      </c>
      <c r="I15" s="26">
        <v>30</v>
      </c>
      <c r="J15" s="26"/>
      <c r="K15" s="26"/>
    </row>
    <row r="16" ht="25" customHeight="1" spans="1:11">
      <c r="A16" s="22"/>
      <c r="B16" s="23"/>
      <c r="C16" s="24" t="s">
        <v>164</v>
      </c>
      <c r="D16" s="53" t="s">
        <v>77</v>
      </c>
      <c r="E16" s="108" t="s">
        <v>62</v>
      </c>
      <c r="F16" s="25" t="s">
        <v>85</v>
      </c>
      <c r="G16" s="57">
        <v>100</v>
      </c>
      <c r="H16" s="26">
        <v>20</v>
      </c>
      <c r="I16" s="26">
        <v>20</v>
      </c>
      <c r="J16" s="51"/>
      <c r="K16" s="51"/>
    </row>
    <row r="17" ht="25" customHeight="1" spans="1:11">
      <c r="A17" s="29" t="s">
        <v>91</v>
      </c>
      <c r="B17" s="23" t="s">
        <v>92</v>
      </c>
      <c r="C17" s="24" t="s">
        <v>154</v>
      </c>
      <c r="D17" s="23" t="s">
        <v>90</v>
      </c>
      <c r="E17" s="30">
        <v>0</v>
      </c>
      <c r="F17" s="26" t="s">
        <v>135</v>
      </c>
      <c r="G17" s="30">
        <v>0</v>
      </c>
      <c r="H17" s="26">
        <v>30</v>
      </c>
      <c r="I17" s="26">
        <v>30</v>
      </c>
      <c r="J17" s="51"/>
      <c r="K17" s="51"/>
    </row>
    <row r="18" ht="25" customHeight="1" spans="1:11">
      <c r="A18" s="24" t="s">
        <v>96</v>
      </c>
      <c r="B18" s="22" t="s">
        <v>97</v>
      </c>
      <c r="C18" s="24" t="s">
        <v>136</v>
      </c>
      <c r="D18" s="23" t="s">
        <v>77</v>
      </c>
      <c r="E18" s="26">
        <v>75</v>
      </c>
      <c r="F18" s="26" t="s">
        <v>88</v>
      </c>
      <c r="G18" s="31">
        <v>0.75</v>
      </c>
      <c r="H18" s="26">
        <v>10</v>
      </c>
      <c r="I18" s="26">
        <v>10</v>
      </c>
      <c r="J18" s="51"/>
      <c r="K18" s="51"/>
    </row>
    <row r="19" ht="25" customHeight="1" spans="1:11">
      <c r="A19" s="6" t="s">
        <v>100</v>
      </c>
      <c r="B19" s="6"/>
      <c r="C19" s="6"/>
      <c r="D19" s="32"/>
      <c r="E19" s="33"/>
      <c r="F19" s="33"/>
      <c r="G19" s="33"/>
      <c r="H19" s="33"/>
      <c r="I19" s="33"/>
      <c r="J19" s="33"/>
      <c r="K19" s="52"/>
    </row>
    <row r="20" ht="25" customHeight="1" spans="1:11">
      <c r="A20" s="34" t="s">
        <v>101</v>
      </c>
      <c r="B20" s="35"/>
      <c r="C20" s="35"/>
      <c r="D20" s="35"/>
      <c r="E20" s="35"/>
      <c r="F20" s="35"/>
      <c r="G20" s="36"/>
      <c r="H20" s="6" t="s">
        <v>102</v>
      </c>
      <c r="I20" s="6" t="s">
        <v>103</v>
      </c>
      <c r="J20" s="32" t="s">
        <v>104</v>
      </c>
      <c r="K20" s="52"/>
    </row>
    <row r="21" ht="25" customHeight="1" spans="1:11">
      <c r="A21" s="37"/>
      <c r="B21" s="38"/>
      <c r="C21" s="38"/>
      <c r="D21" s="38"/>
      <c r="E21" s="38"/>
      <c r="F21" s="38"/>
      <c r="G21" s="39"/>
      <c r="H21" s="6">
        <v>100</v>
      </c>
      <c r="I21" s="6">
        <f>I6+I15+I16+I17+I18</f>
        <v>100</v>
      </c>
      <c r="J21" s="32" t="s">
        <v>105</v>
      </c>
      <c r="K21" s="52"/>
    </row>
    <row r="22" ht="69" customHeight="1" spans="1:11">
      <c r="A22" s="14" t="s">
        <v>106</v>
      </c>
      <c r="B22" s="14"/>
      <c r="C22" s="14"/>
      <c r="D22" s="14"/>
      <c r="E22" s="14"/>
      <c r="F22" s="14"/>
      <c r="G22" s="14"/>
      <c r="H22" s="14"/>
      <c r="I22" s="14"/>
      <c r="J22" s="14"/>
      <c r="K22" s="14"/>
    </row>
    <row r="23" spans="1:11">
      <c r="A23" s="40" t="s">
        <v>107</v>
      </c>
      <c r="B23" s="40"/>
      <c r="C23" s="40"/>
      <c r="D23" s="40"/>
      <c r="E23" s="40"/>
      <c r="F23" s="40"/>
      <c r="G23" s="40"/>
      <c r="H23" s="40"/>
      <c r="I23" s="40"/>
      <c r="J23" s="40"/>
      <c r="K23" s="40"/>
    </row>
    <row r="24" spans="1:11">
      <c r="A24" s="40" t="s">
        <v>108</v>
      </c>
      <c r="B24" s="40"/>
      <c r="C24" s="40"/>
      <c r="D24" s="40"/>
      <c r="E24" s="40"/>
      <c r="F24" s="40"/>
      <c r="G24" s="40"/>
      <c r="H24" s="40"/>
      <c r="I24" s="40"/>
      <c r="J24" s="40"/>
      <c r="K24" s="40"/>
    </row>
    <row r="25" spans="1:10">
      <c r="A25" s="41"/>
      <c r="B25" s="41"/>
      <c r="C25" s="41"/>
      <c r="D25" s="41"/>
      <c r="E25" s="41"/>
      <c r="F25" s="41"/>
      <c r="G25" s="41"/>
      <c r="H25" s="41"/>
      <c r="I25" s="41"/>
      <c r="J25" s="41"/>
    </row>
  </sheetData>
  <mergeCells count="40">
    <mergeCell ref="A1:K1"/>
    <mergeCell ref="A2:D2"/>
    <mergeCell ref="A3:B3"/>
    <mergeCell ref="C3:K3"/>
    <mergeCell ref="A4:B4"/>
    <mergeCell ref="C4:E4"/>
    <mergeCell ref="G4:K4"/>
    <mergeCell ref="I5:J5"/>
    <mergeCell ref="I6:J6"/>
    <mergeCell ref="B10:F10"/>
    <mergeCell ref="G10:K10"/>
    <mergeCell ref="B11:F11"/>
    <mergeCell ref="G11:K11"/>
    <mergeCell ref="A12:K12"/>
    <mergeCell ref="A13:C13"/>
    <mergeCell ref="D13:F13"/>
    <mergeCell ref="J15:K15"/>
    <mergeCell ref="J16:K16"/>
    <mergeCell ref="J17:K17"/>
    <mergeCell ref="J18:K18"/>
    <mergeCell ref="A19:C19"/>
    <mergeCell ref="D19:K19"/>
    <mergeCell ref="J20:K20"/>
    <mergeCell ref="J21:K21"/>
    <mergeCell ref="A22:K22"/>
    <mergeCell ref="A23:K23"/>
    <mergeCell ref="A24:K24"/>
    <mergeCell ref="A25:J25"/>
    <mergeCell ref="A10:A11"/>
    <mergeCell ref="A15:A16"/>
    <mergeCell ref="B15:B16"/>
    <mergeCell ref="G7:G9"/>
    <mergeCell ref="G13:G14"/>
    <mergeCell ref="H13:H14"/>
    <mergeCell ref="I13:I14"/>
    <mergeCell ref="K6:K9"/>
    <mergeCell ref="A5:B9"/>
    <mergeCell ref="I7:J9"/>
    <mergeCell ref="J13:K14"/>
    <mergeCell ref="A20:G21"/>
  </mergeCells>
  <pageMargins left="0.75" right="0.75" top="1" bottom="1" header="0.511805555555556" footer="0.511805555555556"/>
  <pageSetup paperSize="9" scale="76"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workbookViewId="0">
      <selection activeCell="R15" sqref="R15"/>
    </sheetView>
  </sheetViews>
  <sheetFormatPr defaultColWidth="9" defaultRowHeight="13.5"/>
  <cols>
    <col min="1" max="1" width="9.25" style="1" customWidth="1"/>
    <col min="2" max="2" width="9.75" style="1" customWidth="1"/>
    <col min="3" max="3" width="16.625" style="1" customWidth="1"/>
    <col min="4" max="6" width="10" style="1" customWidth="1"/>
    <col min="7" max="7" width="12.625" style="1"/>
    <col min="8" max="9" width="9" style="1"/>
    <col min="10" max="10" width="8.375" style="1" customWidth="1"/>
    <col min="11" max="11" width="10.875" style="1" customWidth="1"/>
    <col min="12" max="16383" width="9" style="1"/>
    <col min="16384" max="16384" width="9" style="2"/>
  </cols>
  <sheetData>
    <row r="1" ht="18" customHeight="1" spans="1:11">
      <c r="A1" s="3" t="s">
        <v>47</v>
      </c>
      <c r="B1" s="3"/>
      <c r="C1" s="3"/>
      <c r="D1" s="3"/>
      <c r="E1" s="3"/>
      <c r="F1" s="3"/>
      <c r="G1" s="3"/>
      <c r="H1" s="3"/>
      <c r="I1" s="3"/>
      <c r="J1" s="3"/>
      <c r="K1" s="3"/>
    </row>
    <row r="2" ht="22.5" spans="1:11">
      <c r="A2" s="4" t="s">
        <v>1</v>
      </c>
      <c r="B2" s="4"/>
      <c r="C2" s="4"/>
      <c r="D2" s="4"/>
      <c r="E2" s="5"/>
      <c r="F2" s="5"/>
      <c r="G2" s="5"/>
      <c r="H2" s="5"/>
      <c r="I2" s="5"/>
      <c r="J2" s="42"/>
      <c r="K2" s="43" t="s">
        <v>165</v>
      </c>
    </row>
    <row r="3" ht="25" customHeight="1" spans="1:11">
      <c r="A3" s="6" t="s">
        <v>49</v>
      </c>
      <c r="B3" s="6"/>
      <c r="C3" s="7" t="s">
        <v>166</v>
      </c>
      <c r="D3" s="8"/>
      <c r="E3" s="8"/>
      <c r="F3" s="8"/>
      <c r="G3" s="8"/>
      <c r="H3" s="8"/>
      <c r="I3" s="8"/>
      <c r="J3" s="8"/>
      <c r="K3" s="44"/>
    </row>
    <row r="4" ht="25" customHeight="1" spans="1:11">
      <c r="A4" s="6" t="s">
        <v>51</v>
      </c>
      <c r="B4" s="6"/>
      <c r="C4" s="9" t="s">
        <v>52</v>
      </c>
      <c r="D4" s="9"/>
      <c r="E4" s="9"/>
      <c r="F4" s="6" t="s">
        <v>53</v>
      </c>
      <c r="G4" s="7" t="s">
        <v>54</v>
      </c>
      <c r="H4" s="8"/>
      <c r="I4" s="8"/>
      <c r="J4" s="8"/>
      <c r="K4" s="44"/>
    </row>
    <row r="5" ht="25" customHeight="1" spans="1:11">
      <c r="A5" s="6" t="s">
        <v>55</v>
      </c>
      <c r="B5" s="6"/>
      <c r="C5" s="6"/>
      <c r="D5" s="6" t="s">
        <v>25</v>
      </c>
      <c r="E5" s="6" t="s">
        <v>56</v>
      </c>
      <c r="F5" s="6" t="s">
        <v>57</v>
      </c>
      <c r="G5" s="6" t="s">
        <v>58</v>
      </c>
      <c r="H5" s="6" t="s">
        <v>59</v>
      </c>
      <c r="I5" s="6" t="s">
        <v>60</v>
      </c>
      <c r="J5" s="6"/>
      <c r="K5" s="45" t="s">
        <v>61</v>
      </c>
    </row>
    <row r="6" ht="25" customHeight="1" spans="1:11">
      <c r="A6" s="6"/>
      <c r="B6" s="6"/>
      <c r="C6" s="10" t="s">
        <v>31</v>
      </c>
      <c r="D6" s="11">
        <v>0</v>
      </c>
      <c r="E6" s="11">
        <v>6</v>
      </c>
      <c r="F6" s="11">
        <v>1.89</v>
      </c>
      <c r="G6" s="6">
        <v>10</v>
      </c>
      <c r="H6" s="13" t="s">
        <v>167</v>
      </c>
      <c r="I6" s="16">
        <v>3.13</v>
      </c>
      <c r="J6" s="16"/>
      <c r="K6" s="46"/>
    </row>
    <row r="7" ht="25" customHeight="1" spans="1:11">
      <c r="A7" s="6"/>
      <c r="B7" s="6"/>
      <c r="C7" s="10" t="s">
        <v>63</v>
      </c>
      <c r="D7" s="11"/>
      <c r="E7" s="11"/>
      <c r="F7" s="11"/>
      <c r="G7" s="6"/>
      <c r="H7" s="13"/>
      <c r="I7" s="16"/>
      <c r="J7" s="16"/>
      <c r="K7" s="47"/>
    </row>
    <row r="8" ht="25" customHeight="1" spans="1:11">
      <c r="A8" s="6"/>
      <c r="B8" s="6"/>
      <c r="C8" s="14" t="s">
        <v>64</v>
      </c>
      <c r="D8" s="15"/>
      <c r="E8" s="15"/>
      <c r="F8" s="15"/>
      <c r="G8" s="6"/>
      <c r="H8" s="13"/>
      <c r="I8" s="16"/>
      <c r="J8" s="16"/>
      <c r="K8" s="47"/>
    </row>
    <row r="9" ht="25" customHeight="1" spans="1:11">
      <c r="A9" s="6"/>
      <c r="B9" s="6"/>
      <c r="C9" s="14" t="s">
        <v>65</v>
      </c>
      <c r="D9" s="11">
        <v>0</v>
      </c>
      <c r="E9" s="11">
        <v>6</v>
      </c>
      <c r="F9" s="11">
        <v>1.89</v>
      </c>
      <c r="G9" s="6"/>
      <c r="H9" s="13" t="s">
        <v>167</v>
      </c>
      <c r="I9" s="16"/>
      <c r="J9" s="16"/>
      <c r="K9" s="48"/>
    </row>
    <row r="10" ht="25" customHeight="1" spans="1:11">
      <c r="A10" s="6" t="s">
        <v>66</v>
      </c>
      <c r="B10" s="6" t="s">
        <v>67</v>
      </c>
      <c r="C10" s="6"/>
      <c r="D10" s="6"/>
      <c r="E10" s="6"/>
      <c r="F10" s="6"/>
      <c r="G10" s="16" t="s">
        <v>68</v>
      </c>
      <c r="H10" s="16"/>
      <c r="I10" s="16"/>
      <c r="J10" s="16"/>
      <c r="K10" s="16"/>
    </row>
    <row r="11" ht="247" customHeight="1" spans="1:11">
      <c r="A11" s="6"/>
      <c r="B11" s="18" t="s">
        <v>168</v>
      </c>
      <c r="C11" s="18"/>
      <c r="D11" s="18"/>
      <c r="E11" s="18"/>
      <c r="F11" s="18"/>
      <c r="G11" s="19" t="s">
        <v>169</v>
      </c>
      <c r="H11" s="19"/>
      <c r="I11" s="19"/>
      <c r="J11" s="19"/>
      <c r="K11" s="19"/>
    </row>
    <row r="12" ht="25" customHeight="1" spans="1:11">
      <c r="A12" s="20" t="s">
        <v>71</v>
      </c>
      <c r="B12" s="20"/>
      <c r="C12" s="20"/>
      <c r="D12" s="20"/>
      <c r="E12" s="20"/>
      <c r="F12" s="20"/>
      <c r="G12" s="20"/>
      <c r="H12" s="20"/>
      <c r="I12" s="20"/>
      <c r="J12" s="20"/>
      <c r="K12" s="20"/>
    </row>
    <row r="13" ht="25" customHeight="1" spans="1:11">
      <c r="A13" s="21" t="s">
        <v>72</v>
      </c>
      <c r="B13" s="21"/>
      <c r="C13" s="21"/>
      <c r="D13" s="21" t="s">
        <v>73</v>
      </c>
      <c r="E13" s="21"/>
      <c r="F13" s="21"/>
      <c r="G13" s="21" t="s">
        <v>45</v>
      </c>
      <c r="H13" s="21" t="s">
        <v>58</v>
      </c>
      <c r="I13" s="21" t="s">
        <v>60</v>
      </c>
      <c r="J13" s="49" t="s">
        <v>46</v>
      </c>
      <c r="K13" s="50"/>
    </row>
    <row r="14" ht="25" customHeight="1" spans="1:11">
      <c r="A14" s="6" t="s">
        <v>39</v>
      </c>
      <c r="B14" s="6" t="s">
        <v>40</v>
      </c>
      <c r="C14" s="6" t="s">
        <v>41</v>
      </c>
      <c r="D14" s="6" t="s">
        <v>42</v>
      </c>
      <c r="E14" s="6" t="s">
        <v>43</v>
      </c>
      <c r="F14" s="6" t="s">
        <v>44</v>
      </c>
      <c r="G14" s="6"/>
      <c r="H14" s="6"/>
      <c r="I14" s="6"/>
      <c r="J14" s="37"/>
      <c r="K14" s="39"/>
    </row>
    <row r="15" ht="27" customHeight="1" spans="1:11">
      <c r="A15" s="22" t="s">
        <v>74</v>
      </c>
      <c r="B15" s="23" t="s">
        <v>75</v>
      </c>
      <c r="C15" s="24" t="s">
        <v>170</v>
      </c>
      <c r="D15" s="23" t="s">
        <v>77</v>
      </c>
      <c r="E15" s="25" t="s">
        <v>171</v>
      </c>
      <c r="F15" s="25" t="s">
        <v>79</v>
      </c>
      <c r="G15" s="26">
        <v>210</v>
      </c>
      <c r="H15" s="26">
        <v>20</v>
      </c>
      <c r="I15" s="26">
        <v>20</v>
      </c>
      <c r="J15" s="26"/>
      <c r="K15" s="26"/>
    </row>
    <row r="16" ht="31" customHeight="1" spans="1:11">
      <c r="A16" s="22"/>
      <c r="B16" s="23"/>
      <c r="C16" s="24" t="s">
        <v>172</v>
      </c>
      <c r="D16" s="53" t="s">
        <v>77</v>
      </c>
      <c r="E16" s="54" t="s">
        <v>173</v>
      </c>
      <c r="F16" s="54" t="s">
        <v>174</v>
      </c>
      <c r="G16" s="54" t="s">
        <v>173</v>
      </c>
      <c r="H16" s="26">
        <v>20</v>
      </c>
      <c r="I16" s="26">
        <v>20</v>
      </c>
      <c r="J16" s="51"/>
      <c r="K16" s="51"/>
    </row>
    <row r="17" ht="25" customHeight="1" spans="1:11">
      <c r="A17" s="22"/>
      <c r="B17" s="23" t="s">
        <v>86</v>
      </c>
      <c r="C17" s="24" t="s">
        <v>175</v>
      </c>
      <c r="D17" s="23" t="s">
        <v>77</v>
      </c>
      <c r="E17" s="106" t="s">
        <v>62</v>
      </c>
      <c r="F17" s="25" t="s">
        <v>88</v>
      </c>
      <c r="G17" s="26">
        <v>100</v>
      </c>
      <c r="H17" s="26">
        <v>5</v>
      </c>
      <c r="I17" s="26">
        <v>5</v>
      </c>
      <c r="J17" s="51"/>
      <c r="K17" s="51"/>
    </row>
    <row r="18" ht="36" customHeight="1" spans="1:11">
      <c r="A18" s="22"/>
      <c r="B18" s="23" t="s">
        <v>119</v>
      </c>
      <c r="C18" s="24" t="s">
        <v>153</v>
      </c>
      <c r="D18" s="23" t="s">
        <v>90</v>
      </c>
      <c r="E18" s="27" t="s">
        <v>121</v>
      </c>
      <c r="F18" s="27" t="s">
        <v>122</v>
      </c>
      <c r="G18" s="28" t="s">
        <v>123</v>
      </c>
      <c r="H18" s="26">
        <v>5</v>
      </c>
      <c r="I18" s="26">
        <v>5</v>
      </c>
      <c r="J18" s="51"/>
      <c r="K18" s="51"/>
    </row>
    <row r="19" ht="25" customHeight="1" spans="1:11">
      <c r="A19" s="29" t="s">
        <v>91</v>
      </c>
      <c r="B19" s="23" t="s">
        <v>92</v>
      </c>
      <c r="C19" s="24" t="s">
        <v>154</v>
      </c>
      <c r="D19" s="23" t="s">
        <v>90</v>
      </c>
      <c r="E19" s="30">
        <v>0</v>
      </c>
      <c r="F19" s="26" t="s">
        <v>135</v>
      </c>
      <c r="G19" s="30">
        <v>0</v>
      </c>
      <c r="H19" s="26">
        <v>30</v>
      </c>
      <c r="I19" s="26">
        <v>30</v>
      </c>
      <c r="J19" s="51"/>
      <c r="K19" s="51"/>
    </row>
    <row r="20" ht="25" customHeight="1" spans="1:11">
      <c r="A20" s="24" t="s">
        <v>96</v>
      </c>
      <c r="B20" s="22" t="s">
        <v>97</v>
      </c>
      <c r="C20" s="24" t="s">
        <v>176</v>
      </c>
      <c r="D20" s="23" t="s">
        <v>77</v>
      </c>
      <c r="E20" s="26">
        <v>90</v>
      </c>
      <c r="F20" s="26" t="s">
        <v>88</v>
      </c>
      <c r="G20" s="26">
        <v>90</v>
      </c>
      <c r="H20" s="26">
        <v>10</v>
      </c>
      <c r="I20" s="26">
        <v>10</v>
      </c>
      <c r="J20" s="51"/>
      <c r="K20" s="51"/>
    </row>
    <row r="21" ht="25" customHeight="1" spans="1:11">
      <c r="A21" s="6" t="s">
        <v>100</v>
      </c>
      <c r="B21" s="6"/>
      <c r="C21" s="6"/>
      <c r="D21" s="32"/>
      <c r="E21" s="33"/>
      <c r="F21" s="33"/>
      <c r="G21" s="33"/>
      <c r="H21" s="33"/>
      <c r="I21" s="33"/>
      <c r="J21" s="33"/>
      <c r="K21" s="52"/>
    </row>
    <row r="22" ht="25" customHeight="1" spans="1:11">
      <c r="A22" s="34" t="s">
        <v>101</v>
      </c>
      <c r="B22" s="35"/>
      <c r="C22" s="35"/>
      <c r="D22" s="35"/>
      <c r="E22" s="35"/>
      <c r="F22" s="35"/>
      <c r="G22" s="36"/>
      <c r="H22" s="6" t="s">
        <v>102</v>
      </c>
      <c r="I22" s="6" t="s">
        <v>103</v>
      </c>
      <c r="J22" s="32" t="s">
        <v>104</v>
      </c>
      <c r="K22" s="52"/>
    </row>
    <row r="23" ht="25" customHeight="1" spans="1:11">
      <c r="A23" s="37"/>
      <c r="B23" s="38"/>
      <c r="C23" s="38"/>
      <c r="D23" s="38"/>
      <c r="E23" s="38"/>
      <c r="F23" s="38"/>
      <c r="G23" s="39"/>
      <c r="H23" s="6">
        <v>100</v>
      </c>
      <c r="I23" s="6">
        <f>I6+I15+I16+I17+I18+I19+I20</f>
        <v>93.13</v>
      </c>
      <c r="J23" s="32" t="s">
        <v>105</v>
      </c>
      <c r="K23" s="52"/>
    </row>
    <row r="24" ht="69" customHeight="1" spans="1:11">
      <c r="A24" s="14" t="s">
        <v>106</v>
      </c>
      <c r="B24" s="14"/>
      <c r="C24" s="14"/>
      <c r="D24" s="14"/>
      <c r="E24" s="14"/>
      <c r="F24" s="14"/>
      <c r="G24" s="14"/>
      <c r="H24" s="14"/>
      <c r="I24" s="14"/>
      <c r="J24" s="14"/>
      <c r="K24" s="14"/>
    </row>
    <row r="25" spans="1:11">
      <c r="A25" s="40" t="s">
        <v>107</v>
      </c>
      <c r="B25" s="40"/>
      <c r="C25" s="40"/>
      <c r="D25" s="40"/>
      <c r="E25" s="40"/>
      <c r="F25" s="40"/>
      <c r="G25" s="40"/>
      <c r="H25" s="40"/>
      <c r="I25" s="40"/>
      <c r="J25" s="40"/>
      <c r="K25" s="40"/>
    </row>
    <row r="26" spans="1:11">
      <c r="A26" s="40" t="s">
        <v>108</v>
      </c>
      <c r="B26" s="40"/>
      <c r="C26" s="40"/>
      <c r="D26" s="40"/>
      <c r="E26" s="40"/>
      <c r="F26" s="40"/>
      <c r="G26" s="40"/>
      <c r="H26" s="40"/>
      <c r="I26" s="40"/>
      <c r="J26" s="40"/>
      <c r="K26" s="40"/>
    </row>
    <row r="27" spans="1:10">
      <c r="A27" s="41"/>
      <c r="B27" s="41"/>
      <c r="C27" s="41"/>
      <c r="D27" s="41"/>
      <c r="E27" s="41"/>
      <c r="F27" s="41"/>
      <c r="G27" s="41"/>
      <c r="H27" s="41"/>
      <c r="I27" s="41"/>
      <c r="J27" s="41"/>
    </row>
  </sheetData>
  <mergeCells count="42">
    <mergeCell ref="A1:K1"/>
    <mergeCell ref="A2:D2"/>
    <mergeCell ref="A3:B3"/>
    <mergeCell ref="C3:K3"/>
    <mergeCell ref="A4:B4"/>
    <mergeCell ref="C4:E4"/>
    <mergeCell ref="G4:K4"/>
    <mergeCell ref="I5:J5"/>
    <mergeCell ref="I6:J6"/>
    <mergeCell ref="B10:F10"/>
    <mergeCell ref="G10:K10"/>
    <mergeCell ref="B11:F11"/>
    <mergeCell ref="G11:K11"/>
    <mergeCell ref="A12:K12"/>
    <mergeCell ref="A13:C13"/>
    <mergeCell ref="D13:F13"/>
    <mergeCell ref="J15:K15"/>
    <mergeCell ref="J16:K16"/>
    <mergeCell ref="J17:K17"/>
    <mergeCell ref="J18:K18"/>
    <mergeCell ref="J19:K19"/>
    <mergeCell ref="J20:K20"/>
    <mergeCell ref="A21:C21"/>
    <mergeCell ref="D21:K21"/>
    <mergeCell ref="J22:K22"/>
    <mergeCell ref="J23:K23"/>
    <mergeCell ref="A24:K24"/>
    <mergeCell ref="A25:K25"/>
    <mergeCell ref="A26:K26"/>
    <mergeCell ref="A27:J27"/>
    <mergeCell ref="A10:A11"/>
    <mergeCell ref="A15:A18"/>
    <mergeCell ref="B15:B16"/>
    <mergeCell ref="G7:G9"/>
    <mergeCell ref="G13:G14"/>
    <mergeCell ref="H13:H14"/>
    <mergeCell ref="I13:I14"/>
    <mergeCell ref="K6:K9"/>
    <mergeCell ref="A5:B9"/>
    <mergeCell ref="I7:J9"/>
    <mergeCell ref="J13:K14"/>
    <mergeCell ref="A22:G23"/>
  </mergeCells>
  <pageMargins left="0.75" right="0.75" top="1" bottom="1" header="0.511805555555556" footer="0.511805555555556"/>
  <pageSetup paperSize="9" scale="75"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topLeftCell="A7" workbookViewId="0">
      <selection activeCell="O10" sqref="O10"/>
    </sheetView>
  </sheetViews>
  <sheetFormatPr defaultColWidth="9" defaultRowHeight="13.5"/>
  <cols>
    <col min="1" max="1" width="9.25" style="1" customWidth="1"/>
    <col min="2" max="2" width="9.75" style="1" customWidth="1"/>
    <col min="3" max="3" width="16.625" style="1" customWidth="1"/>
    <col min="4" max="6" width="10" style="1" customWidth="1"/>
    <col min="7" max="7" width="12.625" style="1"/>
    <col min="8" max="9" width="9" style="1"/>
    <col min="10" max="10" width="8.375" style="1" customWidth="1"/>
    <col min="11" max="11" width="10.875" style="1" customWidth="1"/>
    <col min="12" max="16383" width="9" style="1"/>
    <col min="16384" max="16384" width="9" style="2"/>
  </cols>
  <sheetData>
    <row r="1" ht="18" customHeight="1" spans="1:11">
      <c r="A1" s="3" t="s">
        <v>47</v>
      </c>
      <c r="B1" s="3"/>
      <c r="C1" s="3"/>
      <c r="D1" s="3"/>
      <c r="E1" s="3"/>
      <c r="F1" s="3"/>
      <c r="G1" s="3"/>
      <c r="H1" s="3"/>
      <c r="I1" s="3"/>
      <c r="J1" s="3"/>
      <c r="K1" s="3"/>
    </row>
    <row r="2" ht="22.5" spans="1:11">
      <c r="A2" s="4" t="s">
        <v>1</v>
      </c>
      <c r="B2" s="4"/>
      <c r="C2" s="4"/>
      <c r="D2" s="4"/>
      <c r="E2" s="5"/>
      <c r="F2" s="5"/>
      <c r="G2" s="5"/>
      <c r="H2" s="5"/>
      <c r="I2" s="5"/>
      <c r="J2" s="42"/>
      <c r="K2" s="43" t="s">
        <v>177</v>
      </c>
    </row>
    <row r="3" ht="25" customHeight="1" spans="1:11">
      <c r="A3" s="6" t="s">
        <v>49</v>
      </c>
      <c r="B3" s="6"/>
      <c r="C3" s="7" t="s">
        <v>178</v>
      </c>
      <c r="D3" s="8"/>
      <c r="E3" s="8"/>
      <c r="F3" s="8"/>
      <c r="G3" s="8"/>
      <c r="H3" s="8"/>
      <c r="I3" s="8"/>
      <c r="J3" s="8"/>
      <c r="K3" s="44"/>
    </row>
    <row r="4" ht="25" customHeight="1" spans="1:11">
      <c r="A4" s="6" t="s">
        <v>51</v>
      </c>
      <c r="B4" s="6"/>
      <c r="C4" s="9" t="s">
        <v>52</v>
      </c>
      <c r="D4" s="9"/>
      <c r="E4" s="9"/>
      <c r="F4" s="6" t="s">
        <v>53</v>
      </c>
      <c r="G4" s="7" t="s">
        <v>54</v>
      </c>
      <c r="H4" s="8"/>
      <c r="I4" s="8"/>
      <c r="J4" s="8"/>
      <c r="K4" s="44"/>
    </row>
    <row r="5" ht="25" customHeight="1" spans="1:11">
      <c r="A5" s="6" t="s">
        <v>55</v>
      </c>
      <c r="B5" s="6"/>
      <c r="C5" s="6"/>
      <c r="D5" s="6" t="s">
        <v>25</v>
      </c>
      <c r="E5" s="6" t="s">
        <v>56</v>
      </c>
      <c r="F5" s="6" t="s">
        <v>57</v>
      </c>
      <c r="G5" s="6" t="s">
        <v>58</v>
      </c>
      <c r="H5" s="6" t="s">
        <v>59</v>
      </c>
      <c r="I5" s="6" t="s">
        <v>60</v>
      </c>
      <c r="J5" s="6"/>
      <c r="K5" s="45" t="s">
        <v>61</v>
      </c>
    </row>
    <row r="6" ht="25" customHeight="1" spans="1:11">
      <c r="A6" s="6"/>
      <c r="B6" s="6"/>
      <c r="C6" s="10" t="s">
        <v>31</v>
      </c>
      <c r="D6" s="11">
        <v>0</v>
      </c>
      <c r="E6" s="12">
        <v>1.2</v>
      </c>
      <c r="F6" s="12">
        <v>1.2</v>
      </c>
      <c r="G6" s="6">
        <v>10</v>
      </c>
      <c r="H6" s="13" t="s">
        <v>62</v>
      </c>
      <c r="I6" s="16">
        <v>10</v>
      </c>
      <c r="J6" s="16"/>
      <c r="K6" s="46"/>
    </row>
    <row r="7" ht="25" customHeight="1" spans="1:11">
      <c r="A7" s="6"/>
      <c r="B7" s="6"/>
      <c r="C7" s="10" t="s">
        <v>63</v>
      </c>
      <c r="D7" s="11"/>
      <c r="E7" s="12"/>
      <c r="F7" s="12"/>
      <c r="G7" s="6"/>
      <c r="H7" s="13"/>
      <c r="I7" s="16"/>
      <c r="J7" s="16"/>
      <c r="K7" s="47"/>
    </row>
    <row r="8" ht="25" customHeight="1" spans="1:11">
      <c r="A8" s="6"/>
      <c r="B8" s="6"/>
      <c r="C8" s="14" t="s">
        <v>64</v>
      </c>
      <c r="D8" s="15"/>
      <c r="E8" s="16"/>
      <c r="F8" s="16"/>
      <c r="G8" s="6"/>
      <c r="H8" s="13"/>
      <c r="I8" s="16"/>
      <c r="J8" s="16"/>
      <c r="K8" s="47"/>
    </row>
    <row r="9" ht="25" customHeight="1" spans="1:11">
      <c r="A9" s="6"/>
      <c r="B9" s="6"/>
      <c r="C9" s="14" t="s">
        <v>65</v>
      </c>
      <c r="D9" s="17">
        <v>0</v>
      </c>
      <c r="E9" s="17">
        <v>1.2</v>
      </c>
      <c r="F9" s="17">
        <v>1.2</v>
      </c>
      <c r="G9" s="6"/>
      <c r="H9" s="13" t="s">
        <v>62</v>
      </c>
      <c r="I9" s="16"/>
      <c r="J9" s="16"/>
      <c r="K9" s="48"/>
    </row>
    <row r="10" ht="25" customHeight="1" spans="1:11">
      <c r="A10" s="6" t="s">
        <v>66</v>
      </c>
      <c r="B10" s="6" t="s">
        <v>67</v>
      </c>
      <c r="C10" s="6"/>
      <c r="D10" s="6"/>
      <c r="E10" s="6"/>
      <c r="F10" s="6"/>
      <c r="G10" s="16" t="s">
        <v>68</v>
      </c>
      <c r="H10" s="16"/>
      <c r="I10" s="16"/>
      <c r="J10" s="16"/>
      <c r="K10" s="16"/>
    </row>
    <row r="11" ht="131" customHeight="1" spans="1:11">
      <c r="A11" s="6"/>
      <c r="B11" s="18" t="s">
        <v>179</v>
      </c>
      <c r="C11" s="18"/>
      <c r="D11" s="18"/>
      <c r="E11" s="18"/>
      <c r="F11" s="18"/>
      <c r="G11" s="19" t="s">
        <v>148</v>
      </c>
      <c r="H11" s="19"/>
      <c r="I11" s="19"/>
      <c r="J11" s="19"/>
      <c r="K11" s="19"/>
    </row>
    <row r="12" ht="25" customHeight="1" spans="1:11">
      <c r="A12" s="20" t="s">
        <v>71</v>
      </c>
      <c r="B12" s="20"/>
      <c r="C12" s="20"/>
      <c r="D12" s="20"/>
      <c r="E12" s="20"/>
      <c r="F12" s="20"/>
      <c r="G12" s="20"/>
      <c r="H12" s="20"/>
      <c r="I12" s="20"/>
      <c r="J12" s="20"/>
      <c r="K12" s="20"/>
    </row>
    <row r="13" ht="25" customHeight="1" spans="1:11">
      <c r="A13" s="21" t="s">
        <v>72</v>
      </c>
      <c r="B13" s="21"/>
      <c r="C13" s="21"/>
      <c r="D13" s="21" t="s">
        <v>73</v>
      </c>
      <c r="E13" s="21"/>
      <c r="F13" s="21"/>
      <c r="G13" s="21" t="s">
        <v>45</v>
      </c>
      <c r="H13" s="21" t="s">
        <v>58</v>
      </c>
      <c r="I13" s="21" t="s">
        <v>60</v>
      </c>
      <c r="J13" s="49" t="s">
        <v>46</v>
      </c>
      <c r="K13" s="50"/>
    </row>
    <row r="14" ht="25" customHeight="1" spans="1:11">
      <c r="A14" s="6" t="s">
        <v>39</v>
      </c>
      <c r="B14" s="6" t="s">
        <v>40</v>
      </c>
      <c r="C14" s="6" t="s">
        <v>41</v>
      </c>
      <c r="D14" s="6" t="s">
        <v>42</v>
      </c>
      <c r="E14" s="6" t="s">
        <v>43</v>
      </c>
      <c r="F14" s="6" t="s">
        <v>44</v>
      </c>
      <c r="G14" s="6"/>
      <c r="H14" s="6"/>
      <c r="I14" s="6"/>
      <c r="J14" s="37"/>
      <c r="K14" s="39"/>
    </row>
    <row r="15" ht="27" customHeight="1" spans="1:11">
      <c r="A15" s="22" t="s">
        <v>74</v>
      </c>
      <c r="B15" s="23" t="s">
        <v>75</v>
      </c>
      <c r="C15" s="24" t="s">
        <v>180</v>
      </c>
      <c r="D15" s="23" t="s">
        <v>77</v>
      </c>
      <c r="E15" s="25" t="s">
        <v>151</v>
      </c>
      <c r="F15" s="25" t="s">
        <v>151</v>
      </c>
      <c r="G15" s="26">
        <v>60</v>
      </c>
      <c r="H15" s="26">
        <v>40</v>
      </c>
      <c r="I15" s="26">
        <v>40</v>
      </c>
      <c r="J15" s="26"/>
      <c r="K15" s="26"/>
    </row>
    <row r="16" ht="36" customHeight="1" spans="1:11">
      <c r="A16" s="22"/>
      <c r="B16" s="23" t="s">
        <v>119</v>
      </c>
      <c r="C16" s="24" t="s">
        <v>153</v>
      </c>
      <c r="D16" s="23" t="s">
        <v>90</v>
      </c>
      <c r="E16" s="27" t="s">
        <v>121</v>
      </c>
      <c r="F16" s="27" t="s">
        <v>122</v>
      </c>
      <c r="G16" s="28" t="s">
        <v>123</v>
      </c>
      <c r="H16" s="26">
        <v>10</v>
      </c>
      <c r="I16" s="26">
        <v>10</v>
      </c>
      <c r="J16" s="51"/>
      <c r="K16" s="51"/>
    </row>
    <row r="17" ht="25" customHeight="1" spans="1:11">
      <c r="A17" s="29" t="s">
        <v>91</v>
      </c>
      <c r="B17" s="23" t="s">
        <v>92</v>
      </c>
      <c r="C17" s="24" t="s">
        <v>181</v>
      </c>
      <c r="D17" s="23" t="s">
        <v>77</v>
      </c>
      <c r="E17" s="30">
        <v>95</v>
      </c>
      <c r="F17" s="26" t="s">
        <v>88</v>
      </c>
      <c r="G17" s="31">
        <v>1</v>
      </c>
      <c r="H17" s="26">
        <v>30</v>
      </c>
      <c r="I17" s="26">
        <v>30</v>
      </c>
      <c r="J17" s="51"/>
      <c r="K17" s="51"/>
    </row>
    <row r="18" ht="25" customHeight="1" spans="1:11">
      <c r="A18" s="24" t="s">
        <v>96</v>
      </c>
      <c r="B18" s="22" t="s">
        <v>97</v>
      </c>
      <c r="C18" s="24" t="s">
        <v>176</v>
      </c>
      <c r="D18" s="23" t="s">
        <v>77</v>
      </c>
      <c r="E18" s="26">
        <v>90</v>
      </c>
      <c r="F18" s="26" t="s">
        <v>88</v>
      </c>
      <c r="G18" s="26">
        <v>0.9</v>
      </c>
      <c r="H18" s="26">
        <v>10</v>
      </c>
      <c r="I18" s="26">
        <v>10</v>
      </c>
      <c r="J18" s="51"/>
      <c r="K18" s="51"/>
    </row>
    <row r="19" ht="25" customHeight="1" spans="1:11">
      <c r="A19" s="6" t="s">
        <v>100</v>
      </c>
      <c r="B19" s="6"/>
      <c r="C19" s="6"/>
      <c r="D19" s="32"/>
      <c r="E19" s="33"/>
      <c r="F19" s="33"/>
      <c r="G19" s="33"/>
      <c r="H19" s="33"/>
      <c r="I19" s="33"/>
      <c r="J19" s="33"/>
      <c r="K19" s="52"/>
    </row>
    <row r="20" ht="25" customHeight="1" spans="1:11">
      <c r="A20" s="34" t="s">
        <v>101</v>
      </c>
      <c r="B20" s="35"/>
      <c r="C20" s="35"/>
      <c r="D20" s="35"/>
      <c r="E20" s="35"/>
      <c r="F20" s="35"/>
      <c r="G20" s="36"/>
      <c r="H20" s="6" t="s">
        <v>102</v>
      </c>
      <c r="I20" s="6" t="s">
        <v>103</v>
      </c>
      <c r="J20" s="32" t="s">
        <v>104</v>
      </c>
      <c r="K20" s="52"/>
    </row>
    <row r="21" ht="25" customHeight="1" spans="1:11">
      <c r="A21" s="37"/>
      <c r="B21" s="38"/>
      <c r="C21" s="38"/>
      <c r="D21" s="38"/>
      <c r="E21" s="38"/>
      <c r="F21" s="38"/>
      <c r="G21" s="39"/>
      <c r="H21" s="6">
        <v>100</v>
      </c>
      <c r="I21" s="6">
        <f>I6+I15+I16+I17+I18</f>
        <v>100</v>
      </c>
      <c r="J21" s="32" t="s">
        <v>105</v>
      </c>
      <c r="K21" s="52"/>
    </row>
    <row r="22" ht="69" customHeight="1" spans="1:11">
      <c r="A22" s="14" t="s">
        <v>106</v>
      </c>
      <c r="B22" s="14"/>
      <c r="C22" s="14"/>
      <c r="D22" s="14"/>
      <c r="E22" s="14"/>
      <c r="F22" s="14"/>
      <c r="G22" s="14"/>
      <c r="H22" s="14"/>
      <c r="I22" s="14"/>
      <c r="J22" s="14"/>
      <c r="K22" s="14"/>
    </row>
    <row r="23" spans="1:11">
      <c r="A23" s="40" t="s">
        <v>107</v>
      </c>
      <c r="B23" s="40"/>
      <c r="C23" s="40"/>
      <c r="D23" s="40"/>
      <c r="E23" s="40"/>
      <c r="F23" s="40"/>
      <c r="G23" s="40"/>
      <c r="H23" s="40"/>
      <c r="I23" s="40"/>
      <c r="J23" s="40"/>
      <c r="K23" s="40"/>
    </row>
    <row r="24" spans="1:11">
      <c r="A24" s="40" t="s">
        <v>108</v>
      </c>
      <c r="B24" s="40"/>
      <c r="C24" s="40"/>
      <c r="D24" s="40"/>
      <c r="E24" s="40"/>
      <c r="F24" s="40"/>
      <c r="G24" s="40"/>
      <c r="H24" s="40"/>
      <c r="I24" s="40"/>
      <c r="J24" s="40"/>
      <c r="K24" s="40"/>
    </row>
    <row r="25" spans="1:10">
      <c r="A25" s="41"/>
      <c r="B25" s="41"/>
      <c r="C25" s="41"/>
      <c r="D25" s="41"/>
      <c r="E25" s="41"/>
      <c r="F25" s="41"/>
      <c r="G25" s="41"/>
      <c r="H25" s="41"/>
      <c r="I25" s="41"/>
      <c r="J25" s="41"/>
    </row>
  </sheetData>
  <mergeCells count="39">
    <mergeCell ref="A1:K1"/>
    <mergeCell ref="A2:D2"/>
    <mergeCell ref="A3:B3"/>
    <mergeCell ref="C3:K3"/>
    <mergeCell ref="A4:B4"/>
    <mergeCell ref="C4:E4"/>
    <mergeCell ref="G4:K4"/>
    <mergeCell ref="I5:J5"/>
    <mergeCell ref="I6:J6"/>
    <mergeCell ref="B10:F10"/>
    <mergeCell ref="G10:K10"/>
    <mergeCell ref="B11:F11"/>
    <mergeCell ref="G11:K11"/>
    <mergeCell ref="A12:K12"/>
    <mergeCell ref="A13:C13"/>
    <mergeCell ref="D13:F13"/>
    <mergeCell ref="J15:K15"/>
    <mergeCell ref="J16:K16"/>
    <mergeCell ref="J17:K17"/>
    <mergeCell ref="J18:K18"/>
    <mergeCell ref="A19:C19"/>
    <mergeCell ref="D19:K19"/>
    <mergeCell ref="J20:K20"/>
    <mergeCell ref="J21:K21"/>
    <mergeCell ref="A22:K22"/>
    <mergeCell ref="A23:K23"/>
    <mergeCell ref="A24:K24"/>
    <mergeCell ref="A25:J25"/>
    <mergeCell ref="A10:A11"/>
    <mergeCell ref="A15:A16"/>
    <mergeCell ref="G7:G9"/>
    <mergeCell ref="G13:G14"/>
    <mergeCell ref="H13:H14"/>
    <mergeCell ref="I13:I14"/>
    <mergeCell ref="K6:K9"/>
    <mergeCell ref="A5:B9"/>
    <mergeCell ref="I7:J9"/>
    <mergeCell ref="J13:K14"/>
    <mergeCell ref="A20:G21"/>
  </mergeCells>
  <pageMargins left="0.75" right="0.75" top="1" bottom="1" header="0.511805555555556" footer="0.511805555555556"/>
  <pageSetup paperSize="9" scale="76"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0"/>
  <sheetViews>
    <sheetView workbookViewId="0">
      <selection activeCell="G23" sqref="G23"/>
    </sheetView>
  </sheetViews>
  <sheetFormatPr defaultColWidth="9" defaultRowHeight="13.5"/>
  <cols>
    <col min="1" max="1" width="18.875" style="1" customWidth="1"/>
    <col min="2" max="2" width="13.25" style="1" customWidth="1"/>
    <col min="3" max="3" width="15.375" style="77" customWidth="1"/>
    <col min="4" max="4" width="12.75" style="1" customWidth="1"/>
    <col min="5" max="5" width="18.375" style="1" customWidth="1"/>
    <col min="6" max="6" width="10.25" style="1" customWidth="1"/>
    <col min="7" max="7" width="17.75" style="1" customWidth="1"/>
    <col min="8" max="8" width="10.75" style="1" customWidth="1"/>
    <col min="9" max="9" width="15.125" style="1" customWidth="1"/>
    <col min="10" max="16384" width="9" style="1"/>
  </cols>
  <sheetData>
    <row r="1" ht="23" customHeight="1" spans="1:9">
      <c r="A1" s="78" t="s">
        <v>20</v>
      </c>
      <c r="B1" s="78"/>
      <c r="C1" s="78"/>
      <c r="D1" s="78"/>
      <c r="E1" s="78"/>
      <c r="F1" s="78"/>
      <c r="G1" s="78"/>
      <c r="H1" s="78"/>
      <c r="I1" s="78"/>
    </row>
    <row r="2" ht="24" customHeight="1" spans="1:9">
      <c r="A2" s="79" t="s">
        <v>1</v>
      </c>
      <c r="B2" s="80"/>
      <c r="C2" s="81"/>
      <c r="D2" s="80"/>
      <c r="E2" s="80"/>
      <c r="F2" s="80"/>
      <c r="G2" s="80"/>
      <c r="H2" s="80"/>
      <c r="I2" s="88" t="s">
        <v>21</v>
      </c>
    </row>
    <row r="3" ht="20" customHeight="1" spans="1:9">
      <c r="A3" s="82" t="s">
        <v>22</v>
      </c>
      <c r="B3" s="83"/>
      <c r="C3" s="84"/>
      <c r="D3" s="84"/>
      <c r="E3" s="84"/>
      <c r="F3" s="84"/>
      <c r="G3" s="84"/>
      <c r="H3" s="84"/>
      <c r="I3" s="89"/>
    </row>
    <row r="4" ht="32" customHeight="1" spans="1:9">
      <c r="A4" s="45" t="s">
        <v>23</v>
      </c>
      <c r="B4" s="85" t="s">
        <v>24</v>
      </c>
      <c r="C4" s="85"/>
      <c r="D4" s="45" t="s">
        <v>25</v>
      </c>
      <c r="E4" s="85" t="s">
        <v>26</v>
      </c>
      <c r="F4" s="45" t="s">
        <v>27</v>
      </c>
      <c r="G4" s="45" t="s">
        <v>28</v>
      </c>
      <c r="H4" s="45" t="s">
        <v>29</v>
      </c>
      <c r="I4" s="45" t="s">
        <v>30</v>
      </c>
    </row>
    <row r="5" ht="25" customHeight="1" spans="1:9">
      <c r="A5" s="45"/>
      <c r="B5" s="45" t="s">
        <v>31</v>
      </c>
      <c r="C5" s="45"/>
      <c r="D5" s="82"/>
      <c r="E5" s="82"/>
      <c r="F5" s="82"/>
      <c r="G5" s="82"/>
      <c r="H5" s="82"/>
      <c r="I5" s="46"/>
    </row>
    <row r="6" ht="25" customHeight="1" spans="1:9">
      <c r="A6" s="45"/>
      <c r="B6" s="45" t="s">
        <v>32</v>
      </c>
      <c r="C6" s="45" t="s">
        <v>31</v>
      </c>
      <c r="D6" s="82"/>
      <c r="E6" s="82"/>
      <c r="F6" s="82"/>
      <c r="G6" s="82"/>
      <c r="H6" s="82"/>
      <c r="I6" s="47"/>
    </row>
    <row r="7" ht="25" customHeight="1" spans="1:9">
      <c r="A7" s="45"/>
      <c r="B7" s="45" t="s">
        <v>33</v>
      </c>
      <c r="C7" s="45" t="s">
        <v>31</v>
      </c>
      <c r="D7" s="82"/>
      <c r="E7" s="82"/>
      <c r="F7" s="82"/>
      <c r="G7" s="82"/>
      <c r="H7" s="82"/>
      <c r="I7" s="47"/>
    </row>
    <row r="8" ht="25" customHeight="1" spans="1:9">
      <c r="A8" s="45"/>
      <c r="B8" s="45"/>
      <c r="C8" s="45" t="s">
        <v>34</v>
      </c>
      <c r="D8" s="82"/>
      <c r="E8" s="82"/>
      <c r="F8" s="82"/>
      <c r="G8" s="82"/>
      <c r="H8" s="82"/>
      <c r="I8" s="47"/>
    </row>
    <row r="9" ht="25" customHeight="1" spans="1:9">
      <c r="A9" s="45"/>
      <c r="B9" s="45"/>
      <c r="C9" s="45" t="s">
        <v>35</v>
      </c>
      <c r="D9" s="82"/>
      <c r="E9" s="82"/>
      <c r="F9" s="82"/>
      <c r="G9" s="82"/>
      <c r="H9" s="82"/>
      <c r="I9" s="47"/>
    </row>
    <row r="10" ht="25" customHeight="1" spans="1:9">
      <c r="A10" s="45"/>
      <c r="B10" s="45"/>
      <c r="C10" s="45" t="s">
        <v>36</v>
      </c>
      <c r="D10" s="82"/>
      <c r="E10" s="82"/>
      <c r="F10" s="82"/>
      <c r="G10" s="82"/>
      <c r="H10" s="82"/>
      <c r="I10" s="48"/>
    </row>
    <row r="11" ht="25" customHeight="1" spans="1:9">
      <c r="A11" s="45" t="s">
        <v>37</v>
      </c>
      <c r="B11" s="86"/>
      <c r="C11" s="87"/>
      <c r="D11" s="87"/>
      <c r="E11" s="87"/>
      <c r="F11" s="87"/>
      <c r="G11" s="87"/>
      <c r="H11" s="87"/>
      <c r="I11" s="90"/>
    </row>
    <row r="12" ht="25" customHeight="1" spans="1:9">
      <c r="A12" s="45" t="s">
        <v>38</v>
      </c>
      <c r="B12" s="45"/>
      <c r="C12" s="45"/>
      <c r="D12" s="45"/>
      <c r="E12" s="45"/>
      <c r="F12" s="45"/>
      <c r="G12" s="45"/>
      <c r="H12" s="45"/>
      <c r="I12" s="45"/>
    </row>
    <row r="13" s="77" customFormat="1" ht="25" customHeight="1" spans="1:9">
      <c r="A13" s="45" t="s">
        <v>39</v>
      </c>
      <c r="B13" s="45" t="s">
        <v>40</v>
      </c>
      <c r="C13" s="45" t="s">
        <v>41</v>
      </c>
      <c r="D13" s="45" t="s">
        <v>42</v>
      </c>
      <c r="E13" s="45" t="s">
        <v>43</v>
      </c>
      <c r="F13" s="45" t="s">
        <v>44</v>
      </c>
      <c r="G13" s="45" t="s">
        <v>45</v>
      </c>
      <c r="H13" s="85" t="s">
        <v>46</v>
      </c>
      <c r="I13" s="85"/>
    </row>
    <row r="14" ht="25" customHeight="1" spans="1:9">
      <c r="A14" s="82"/>
      <c r="B14" s="82"/>
      <c r="C14" s="45"/>
      <c r="D14" s="82"/>
      <c r="E14" s="82"/>
      <c r="F14" s="82"/>
      <c r="G14" s="82"/>
      <c r="H14" s="86"/>
      <c r="I14" s="90"/>
    </row>
    <row r="15" ht="25" customHeight="1" spans="1:9">
      <c r="A15" s="82"/>
      <c r="B15" s="82"/>
      <c r="C15" s="45"/>
      <c r="D15" s="82"/>
      <c r="E15" s="82"/>
      <c r="F15" s="82"/>
      <c r="G15" s="82"/>
      <c r="H15" s="86"/>
      <c r="I15" s="90"/>
    </row>
    <row r="16" ht="25" customHeight="1" spans="1:9">
      <c r="A16" s="82"/>
      <c r="B16" s="82"/>
      <c r="C16" s="45"/>
      <c r="D16" s="82"/>
      <c r="E16" s="82"/>
      <c r="F16" s="82"/>
      <c r="G16" s="82"/>
      <c r="H16" s="86"/>
      <c r="I16" s="90"/>
    </row>
    <row r="17" ht="25" customHeight="1" spans="1:9">
      <c r="A17" s="82"/>
      <c r="B17" s="82"/>
      <c r="C17" s="45"/>
      <c r="D17" s="82"/>
      <c r="E17" s="82"/>
      <c r="F17" s="82"/>
      <c r="G17" s="82"/>
      <c r="H17" s="86"/>
      <c r="I17" s="90"/>
    </row>
    <row r="18" ht="25" customHeight="1" spans="1:9">
      <c r="A18" s="82"/>
      <c r="B18" s="82"/>
      <c r="C18" s="45"/>
      <c r="D18" s="82"/>
      <c r="E18" s="82"/>
      <c r="F18" s="82"/>
      <c r="G18" s="82"/>
      <c r="H18" s="86"/>
      <c r="I18" s="90"/>
    </row>
    <row r="19" ht="20" customHeight="1" spans="1:9">
      <c r="A19" s="83" t="s">
        <v>19</v>
      </c>
      <c r="B19" s="84"/>
      <c r="C19" s="84"/>
      <c r="D19" s="84"/>
      <c r="E19" s="84"/>
      <c r="F19" s="84"/>
      <c r="G19" s="84"/>
      <c r="H19" s="84"/>
      <c r="I19" s="89"/>
    </row>
    <row r="20" ht="20" customHeight="1" spans="1:9">
      <c r="A20" s="83"/>
      <c r="B20" s="84"/>
      <c r="C20" s="84"/>
      <c r="D20" s="84"/>
      <c r="E20" s="84"/>
      <c r="F20" s="84"/>
      <c r="G20" s="84"/>
      <c r="H20" s="84"/>
      <c r="I20" s="89"/>
    </row>
  </sheetData>
  <mergeCells count="17">
    <mergeCell ref="A1:I1"/>
    <mergeCell ref="B3:I3"/>
    <mergeCell ref="B4:C4"/>
    <mergeCell ref="B5:C5"/>
    <mergeCell ref="B11:I11"/>
    <mergeCell ref="A12:I12"/>
    <mergeCell ref="H13:I13"/>
    <mergeCell ref="H14:I14"/>
    <mergeCell ref="H15:I15"/>
    <mergeCell ref="H16:I16"/>
    <mergeCell ref="H17:I17"/>
    <mergeCell ref="H18:I18"/>
    <mergeCell ref="A19:I19"/>
    <mergeCell ref="A20:I20"/>
    <mergeCell ref="A4:A10"/>
    <mergeCell ref="B7:B10"/>
    <mergeCell ref="I5:I10"/>
  </mergeCells>
  <pageMargins left="0.75" right="0.75" top="1" bottom="1" header="0.511805555555556" footer="0.511805555555556"/>
  <pageSetup paperSize="9"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8"/>
  <sheetViews>
    <sheetView workbookViewId="0">
      <selection activeCell="O21" sqref="O21"/>
    </sheetView>
  </sheetViews>
  <sheetFormatPr defaultColWidth="9" defaultRowHeight="13.5"/>
  <cols>
    <col min="1" max="1" width="9.25" style="1" customWidth="1"/>
    <col min="2" max="2" width="9" style="1"/>
    <col min="3" max="3" width="16.625" style="1" customWidth="1"/>
    <col min="4" max="6" width="10" style="1" customWidth="1"/>
    <col min="7" max="7" width="12.625" style="1"/>
    <col min="8" max="8" width="9.25" style="1"/>
    <col min="9" max="9" width="9" style="1"/>
    <col min="10" max="10" width="8.375" style="1" customWidth="1"/>
    <col min="11" max="11" width="10.875" style="1" customWidth="1"/>
    <col min="12" max="16383" width="9" style="1"/>
    <col min="16384" max="16384" width="9" style="2"/>
  </cols>
  <sheetData>
    <row r="1" ht="18" customHeight="1" spans="1:11">
      <c r="A1" s="3" t="s">
        <v>47</v>
      </c>
      <c r="B1" s="3"/>
      <c r="C1" s="3"/>
      <c r="D1" s="3"/>
      <c r="E1" s="3"/>
      <c r="F1" s="3"/>
      <c r="G1" s="3"/>
      <c r="H1" s="3"/>
      <c r="I1" s="3"/>
      <c r="J1" s="3"/>
      <c r="K1" s="3"/>
    </row>
    <row r="2" ht="22.5" spans="1:11">
      <c r="A2" s="4" t="s">
        <v>1</v>
      </c>
      <c r="B2" s="4"/>
      <c r="C2" s="4"/>
      <c r="D2" s="4"/>
      <c r="E2" s="5"/>
      <c r="F2" s="5"/>
      <c r="G2" s="5"/>
      <c r="H2" s="5"/>
      <c r="I2" s="5"/>
      <c r="J2" s="42"/>
      <c r="K2" s="43" t="s">
        <v>48</v>
      </c>
    </row>
    <row r="3" ht="25" customHeight="1" spans="1:11">
      <c r="A3" s="6" t="s">
        <v>49</v>
      </c>
      <c r="B3" s="6"/>
      <c r="C3" s="7" t="s">
        <v>50</v>
      </c>
      <c r="D3" s="8"/>
      <c r="E3" s="8"/>
      <c r="F3" s="8"/>
      <c r="G3" s="8"/>
      <c r="H3" s="8"/>
      <c r="I3" s="8"/>
      <c r="J3" s="8"/>
      <c r="K3" s="44"/>
    </row>
    <row r="4" ht="25" customHeight="1" spans="1:11">
      <c r="A4" s="6" t="s">
        <v>51</v>
      </c>
      <c r="B4" s="6"/>
      <c r="C4" s="9" t="s">
        <v>52</v>
      </c>
      <c r="D4" s="9"/>
      <c r="E4" s="9"/>
      <c r="F4" s="6" t="s">
        <v>53</v>
      </c>
      <c r="G4" s="7" t="s">
        <v>54</v>
      </c>
      <c r="H4" s="8"/>
      <c r="I4" s="8"/>
      <c r="J4" s="8"/>
      <c r="K4" s="44"/>
    </row>
    <row r="5" ht="25" customHeight="1" spans="1:11">
      <c r="A5" s="6" t="s">
        <v>55</v>
      </c>
      <c r="B5" s="6"/>
      <c r="C5" s="6"/>
      <c r="D5" s="6" t="s">
        <v>25</v>
      </c>
      <c r="E5" s="6" t="s">
        <v>56</v>
      </c>
      <c r="F5" s="6" t="s">
        <v>57</v>
      </c>
      <c r="G5" s="6" t="s">
        <v>58</v>
      </c>
      <c r="H5" s="6" t="s">
        <v>59</v>
      </c>
      <c r="I5" s="6" t="s">
        <v>60</v>
      </c>
      <c r="J5" s="6"/>
      <c r="K5" s="45" t="s">
        <v>61</v>
      </c>
    </row>
    <row r="6" ht="25" customHeight="1" spans="1:11">
      <c r="A6" s="6"/>
      <c r="B6" s="6"/>
      <c r="C6" s="10" t="s">
        <v>31</v>
      </c>
      <c r="D6" s="11">
        <v>5</v>
      </c>
      <c r="E6" s="11">
        <v>4.88</v>
      </c>
      <c r="F6" s="11">
        <v>4.88</v>
      </c>
      <c r="G6" s="6">
        <v>10</v>
      </c>
      <c r="H6" s="13" t="s">
        <v>62</v>
      </c>
      <c r="I6" s="16">
        <v>10</v>
      </c>
      <c r="J6" s="16"/>
      <c r="K6" s="46"/>
    </row>
    <row r="7" ht="25" customHeight="1" spans="1:11">
      <c r="A7" s="6"/>
      <c r="B7" s="6"/>
      <c r="C7" s="10" t="s">
        <v>63</v>
      </c>
      <c r="D7" s="11">
        <v>5</v>
      </c>
      <c r="E7" s="11">
        <v>4.88</v>
      </c>
      <c r="F7" s="11">
        <v>4.88</v>
      </c>
      <c r="G7" s="6"/>
      <c r="H7" s="13" t="s">
        <v>62</v>
      </c>
      <c r="I7" s="16"/>
      <c r="J7" s="16"/>
      <c r="K7" s="47"/>
    </row>
    <row r="8" ht="25" customHeight="1" spans="1:11">
      <c r="A8" s="6"/>
      <c r="B8" s="6"/>
      <c r="C8" s="14" t="s">
        <v>64</v>
      </c>
      <c r="D8" s="15"/>
      <c r="E8" s="15"/>
      <c r="F8" s="15"/>
      <c r="G8" s="6"/>
      <c r="H8" s="13"/>
      <c r="I8" s="16"/>
      <c r="J8" s="16"/>
      <c r="K8" s="47"/>
    </row>
    <row r="9" ht="25" customHeight="1" spans="1:11">
      <c r="A9" s="6"/>
      <c r="B9" s="6"/>
      <c r="C9" s="14" t="s">
        <v>65</v>
      </c>
      <c r="D9" s="17"/>
      <c r="E9" s="17"/>
      <c r="F9" s="17"/>
      <c r="G9" s="6"/>
      <c r="H9" s="13"/>
      <c r="I9" s="16"/>
      <c r="J9" s="16"/>
      <c r="K9" s="48"/>
    </row>
    <row r="10" ht="25" customHeight="1" spans="1:11">
      <c r="A10" s="6" t="s">
        <v>66</v>
      </c>
      <c r="B10" s="6" t="s">
        <v>67</v>
      </c>
      <c r="C10" s="6"/>
      <c r="D10" s="6"/>
      <c r="E10" s="6"/>
      <c r="F10" s="6"/>
      <c r="G10" s="16" t="s">
        <v>68</v>
      </c>
      <c r="H10" s="16"/>
      <c r="I10" s="16"/>
      <c r="J10" s="16"/>
      <c r="K10" s="16"/>
    </row>
    <row r="11" ht="110" customHeight="1" spans="1:11">
      <c r="A11" s="6"/>
      <c r="B11" s="55" t="s">
        <v>69</v>
      </c>
      <c r="C11" s="55"/>
      <c r="D11" s="55"/>
      <c r="E11" s="55"/>
      <c r="F11" s="55"/>
      <c r="G11" s="19" t="s">
        <v>70</v>
      </c>
      <c r="H11" s="19"/>
      <c r="I11" s="19"/>
      <c r="J11" s="19"/>
      <c r="K11" s="19"/>
    </row>
    <row r="12" ht="25" customHeight="1" spans="1:11">
      <c r="A12" s="20" t="s">
        <v>71</v>
      </c>
      <c r="B12" s="20"/>
      <c r="C12" s="20"/>
      <c r="D12" s="20"/>
      <c r="E12" s="20"/>
      <c r="F12" s="20"/>
      <c r="G12" s="20"/>
      <c r="H12" s="20"/>
      <c r="I12" s="20"/>
      <c r="J12" s="20"/>
      <c r="K12" s="20"/>
    </row>
    <row r="13" ht="25" customHeight="1" spans="1:11">
      <c r="A13" s="21" t="s">
        <v>72</v>
      </c>
      <c r="B13" s="21"/>
      <c r="C13" s="21"/>
      <c r="D13" s="21" t="s">
        <v>73</v>
      </c>
      <c r="E13" s="21"/>
      <c r="F13" s="21"/>
      <c r="G13" s="21" t="s">
        <v>45</v>
      </c>
      <c r="H13" s="21" t="s">
        <v>58</v>
      </c>
      <c r="I13" s="21" t="s">
        <v>60</v>
      </c>
      <c r="J13" s="49" t="s">
        <v>46</v>
      </c>
      <c r="K13" s="50"/>
    </row>
    <row r="14" ht="25" customHeight="1" spans="1:11">
      <c r="A14" s="6" t="s">
        <v>39</v>
      </c>
      <c r="B14" s="6" t="s">
        <v>40</v>
      </c>
      <c r="C14" s="6" t="s">
        <v>41</v>
      </c>
      <c r="D14" s="6" t="s">
        <v>42</v>
      </c>
      <c r="E14" s="6" t="s">
        <v>43</v>
      </c>
      <c r="F14" s="6" t="s">
        <v>44</v>
      </c>
      <c r="G14" s="6"/>
      <c r="H14" s="6"/>
      <c r="I14" s="6"/>
      <c r="J14" s="37"/>
      <c r="K14" s="39"/>
    </row>
    <row r="15" ht="27" customHeight="1" spans="1:11">
      <c r="A15" s="22" t="s">
        <v>74</v>
      </c>
      <c r="B15" s="23" t="s">
        <v>75</v>
      </c>
      <c r="C15" s="24" t="s">
        <v>76</v>
      </c>
      <c r="D15" s="23" t="s">
        <v>77</v>
      </c>
      <c r="E15" s="25" t="s">
        <v>78</v>
      </c>
      <c r="F15" s="25" t="s">
        <v>79</v>
      </c>
      <c r="G15" s="76">
        <v>3050</v>
      </c>
      <c r="H15" s="26">
        <v>20</v>
      </c>
      <c r="I15" s="26">
        <v>20</v>
      </c>
      <c r="J15" s="26"/>
      <c r="K15" s="26"/>
    </row>
    <row r="16" ht="25" customHeight="1" spans="1:11">
      <c r="A16" s="22"/>
      <c r="B16" s="23"/>
      <c r="C16" s="24" t="s">
        <v>80</v>
      </c>
      <c r="D16" s="23" t="s">
        <v>77</v>
      </c>
      <c r="E16" s="25" t="s">
        <v>81</v>
      </c>
      <c r="F16" s="25" t="s">
        <v>82</v>
      </c>
      <c r="G16" s="76">
        <v>10000</v>
      </c>
      <c r="H16" s="26">
        <v>10</v>
      </c>
      <c r="I16" s="26">
        <v>10</v>
      </c>
      <c r="J16" s="51"/>
      <c r="K16" s="51"/>
    </row>
    <row r="17" ht="25" customHeight="1" spans="1:11">
      <c r="A17" s="22"/>
      <c r="B17" s="23"/>
      <c r="C17" s="24" t="s">
        <v>83</v>
      </c>
      <c r="D17" s="23" t="s">
        <v>77</v>
      </c>
      <c r="E17" s="25" t="s">
        <v>84</v>
      </c>
      <c r="F17" s="25" t="s">
        <v>85</v>
      </c>
      <c r="G17" s="76">
        <v>35</v>
      </c>
      <c r="H17" s="26">
        <v>5</v>
      </c>
      <c r="I17" s="26">
        <v>5</v>
      </c>
      <c r="J17" s="51"/>
      <c r="K17" s="51"/>
    </row>
    <row r="18" ht="25" customHeight="1" spans="1:11">
      <c r="A18" s="22"/>
      <c r="B18" s="23" t="s">
        <v>86</v>
      </c>
      <c r="C18" s="24" t="s">
        <v>87</v>
      </c>
      <c r="D18" s="23" t="s">
        <v>77</v>
      </c>
      <c r="E18" s="106" t="s">
        <v>62</v>
      </c>
      <c r="F18" s="25" t="s">
        <v>88</v>
      </c>
      <c r="G18" s="76">
        <v>100</v>
      </c>
      <c r="H18" s="26">
        <v>5</v>
      </c>
      <c r="I18" s="26">
        <v>5</v>
      </c>
      <c r="J18" s="51"/>
      <c r="K18" s="51"/>
    </row>
    <row r="19" ht="25" customHeight="1" spans="1:11">
      <c r="A19" s="22"/>
      <c r="B19" s="23"/>
      <c r="C19" s="24" t="s">
        <v>89</v>
      </c>
      <c r="D19" s="23" t="s">
        <v>90</v>
      </c>
      <c r="E19" s="25" t="s">
        <v>62</v>
      </c>
      <c r="F19" s="25" t="s">
        <v>88</v>
      </c>
      <c r="G19" s="76">
        <v>100</v>
      </c>
      <c r="H19" s="26">
        <v>10</v>
      </c>
      <c r="I19" s="26">
        <v>10</v>
      </c>
      <c r="J19" s="51"/>
      <c r="K19" s="51"/>
    </row>
    <row r="20" ht="25" customHeight="1" spans="1:11">
      <c r="A20" s="63" t="s">
        <v>91</v>
      </c>
      <c r="B20" s="63" t="s">
        <v>92</v>
      </c>
      <c r="C20" s="24" t="s">
        <v>93</v>
      </c>
      <c r="D20" s="53" t="s">
        <v>77</v>
      </c>
      <c r="E20" s="54" t="s">
        <v>94</v>
      </c>
      <c r="F20" s="26" t="s">
        <v>95</v>
      </c>
      <c r="G20" s="76">
        <v>5</v>
      </c>
      <c r="H20" s="26">
        <v>30</v>
      </c>
      <c r="I20" s="26">
        <v>30</v>
      </c>
      <c r="J20" s="51"/>
      <c r="K20" s="51"/>
    </row>
    <row r="21" ht="25" customHeight="1" spans="1:11">
      <c r="A21" s="24" t="s">
        <v>96</v>
      </c>
      <c r="B21" s="24" t="s">
        <v>97</v>
      </c>
      <c r="C21" s="24" t="s">
        <v>98</v>
      </c>
      <c r="D21" s="23" t="s">
        <v>77</v>
      </c>
      <c r="E21" s="26" t="s">
        <v>99</v>
      </c>
      <c r="F21" s="26" t="s">
        <v>88</v>
      </c>
      <c r="G21" s="76" t="s">
        <v>99</v>
      </c>
      <c r="H21" s="26">
        <v>10</v>
      </c>
      <c r="I21" s="26">
        <v>10</v>
      </c>
      <c r="J21" s="51"/>
      <c r="K21" s="51"/>
    </row>
    <row r="22" ht="25" customHeight="1" spans="1:11">
      <c r="A22" s="6" t="s">
        <v>100</v>
      </c>
      <c r="B22" s="6"/>
      <c r="C22" s="6"/>
      <c r="D22" s="32"/>
      <c r="E22" s="33"/>
      <c r="F22" s="33"/>
      <c r="G22" s="33"/>
      <c r="H22" s="33"/>
      <c r="I22" s="33"/>
      <c r="J22" s="33"/>
      <c r="K22" s="52"/>
    </row>
    <row r="23" ht="25" customHeight="1" spans="1:11">
      <c r="A23" s="34" t="s">
        <v>101</v>
      </c>
      <c r="B23" s="35"/>
      <c r="C23" s="35"/>
      <c r="D23" s="35"/>
      <c r="E23" s="35"/>
      <c r="F23" s="35"/>
      <c r="G23" s="36"/>
      <c r="H23" s="6" t="s">
        <v>102</v>
      </c>
      <c r="I23" s="6" t="s">
        <v>103</v>
      </c>
      <c r="J23" s="32" t="s">
        <v>104</v>
      </c>
      <c r="K23" s="52"/>
    </row>
    <row r="24" ht="25" customHeight="1" spans="1:11">
      <c r="A24" s="37"/>
      <c r="B24" s="38"/>
      <c r="C24" s="38"/>
      <c r="D24" s="38"/>
      <c r="E24" s="38"/>
      <c r="F24" s="38"/>
      <c r="G24" s="39"/>
      <c r="H24" s="6">
        <v>100</v>
      </c>
      <c r="I24" s="6">
        <f>I6+I15+I16+I17+I18+I19+I20+I21</f>
        <v>100</v>
      </c>
      <c r="J24" s="32" t="s">
        <v>105</v>
      </c>
      <c r="K24" s="52"/>
    </row>
    <row r="25" ht="69" customHeight="1" spans="1:11">
      <c r="A25" s="14" t="s">
        <v>106</v>
      </c>
      <c r="B25" s="14"/>
      <c r="C25" s="14"/>
      <c r="D25" s="14"/>
      <c r="E25" s="14"/>
      <c r="F25" s="14"/>
      <c r="G25" s="14"/>
      <c r="H25" s="14"/>
      <c r="I25" s="14"/>
      <c r="J25" s="14"/>
      <c r="K25" s="14"/>
    </row>
    <row r="26" spans="1:11">
      <c r="A26" s="40" t="s">
        <v>107</v>
      </c>
      <c r="B26" s="40"/>
      <c r="C26" s="40"/>
      <c r="D26" s="40"/>
      <c r="E26" s="40"/>
      <c r="F26" s="40"/>
      <c r="G26" s="40"/>
      <c r="H26" s="40"/>
      <c r="I26" s="40"/>
      <c r="J26" s="40"/>
      <c r="K26" s="40"/>
    </row>
    <row r="27" spans="1:11">
      <c r="A27" s="40" t="s">
        <v>108</v>
      </c>
      <c r="B27" s="40"/>
      <c r="C27" s="40"/>
      <c r="D27" s="40"/>
      <c r="E27" s="40"/>
      <c r="F27" s="40"/>
      <c r="G27" s="40"/>
      <c r="H27" s="40"/>
      <c r="I27" s="40"/>
      <c r="J27" s="40"/>
      <c r="K27" s="40"/>
    </row>
    <row r="28" spans="1:10">
      <c r="A28" s="41"/>
      <c r="B28" s="41"/>
      <c r="C28" s="41"/>
      <c r="D28" s="41"/>
      <c r="E28" s="41"/>
      <c r="F28" s="41"/>
      <c r="G28" s="41"/>
      <c r="H28" s="41"/>
      <c r="I28" s="41"/>
      <c r="J28" s="41"/>
    </row>
  </sheetData>
  <mergeCells count="44">
    <mergeCell ref="A1:K1"/>
    <mergeCell ref="A2:D2"/>
    <mergeCell ref="A3:B3"/>
    <mergeCell ref="C3:K3"/>
    <mergeCell ref="A4:B4"/>
    <mergeCell ref="C4:E4"/>
    <mergeCell ref="G4:K4"/>
    <mergeCell ref="I5:J5"/>
    <mergeCell ref="I6:J6"/>
    <mergeCell ref="B10:F10"/>
    <mergeCell ref="G10:K10"/>
    <mergeCell ref="B11:F11"/>
    <mergeCell ref="G11:K11"/>
    <mergeCell ref="A12:K12"/>
    <mergeCell ref="A13:C13"/>
    <mergeCell ref="D13:F13"/>
    <mergeCell ref="J15:K15"/>
    <mergeCell ref="J16:K16"/>
    <mergeCell ref="J17:K17"/>
    <mergeCell ref="J18:K18"/>
    <mergeCell ref="J19:K19"/>
    <mergeCell ref="J20:K20"/>
    <mergeCell ref="J21:K21"/>
    <mergeCell ref="A22:C22"/>
    <mergeCell ref="D22:K22"/>
    <mergeCell ref="J23:K23"/>
    <mergeCell ref="J24:K24"/>
    <mergeCell ref="A25:K25"/>
    <mergeCell ref="A26:K26"/>
    <mergeCell ref="A27:K27"/>
    <mergeCell ref="A28:J28"/>
    <mergeCell ref="A10:A11"/>
    <mergeCell ref="A15:A19"/>
    <mergeCell ref="B15:B17"/>
    <mergeCell ref="B18:B19"/>
    <mergeCell ref="G7:G9"/>
    <mergeCell ref="G13:G14"/>
    <mergeCell ref="H13:H14"/>
    <mergeCell ref="I13:I14"/>
    <mergeCell ref="K6:K9"/>
    <mergeCell ref="A5:B9"/>
    <mergeCell ref="I7:J9"/>
    <mergeCell ref="J13:K14"/>
    <mergeCell ref="A23:G24"/>
  </mergeCells>
  <pageMargins left="0.75" right="0.75" top="1" bottom="1" header="0.511805555555556" footer="0.511805555555556"/>
  <pageSetup paperSize="9" scale="76"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1"/>
  <sheetViews>
    <sheetView tabSelected="1" topLeftCell="A9" workbookViewId="0">
      <selection activeCell="N10" sqref="N10"/>
    </sheetView>
  </sheetViews>
  <sheetFormatPr defaultColWidth="9" defaultRowHeight="13.5"/>
  <cols>
    <col min="1" max="1" width="9.25" style="1" customWidth="1"/>
    <col min="2" max="2" width="9.75" style="1" customWidth="1"/>
    <col min="3" max="3" width="16.625" style="1" customWidth="1"/>
    <col min="4" max="6" width="10" style="1" customWidth="1"/>
    <col min="7" max="7" width="12.625" style="1"/>
    <col min="8" max="9" width="9" style="1"/>
    <col min="10" max="10" width="8.375" style="1" customWidth="1"/>
    <col min="11" max="11" width="10.875" style="1" customWidth="1"/>
    <col min="12" max="16383" width="9" style="1"/>
    <col min="16384" max="16384" width="9" style="2"/>
  </cols>
  <sheetData>
    <row r="1" ht="18" customHeight="1" spans="1:11">
      <c r="A1" s="3" t="s">
        <v>47</v>
      </c>
      <c r="B1" s="3"/>
      <c r="C1" s="3"/>
      <c r="D1" s="3"/>
      <c r="E1" s="3"/>
      <c r="F1" s="3"/>
      <c r="G1" s="3"/>
      <c r="H1" s="3"/>
      <c r="I1" s="3"/>
      <c r="J1" s="3"/>
      <c r="K1" s="3"/>
    </row>
    <row r="2" ht="22.5" spans="1:11">
      <c r="A2" s="4" t="s">
        <v>1</v>
      </c>
      <c r="B2" s="4"/>
      <c r="C2" s="4"/>
      <c r="D2" s="4"/>
      <c r="E2" s="5"/>
      <c r="F2" s="5"/>
      <c r="G2" s="5"/>
      <c r="H2" s="5"/>
      <c r="I2" s="5"/>
      <c r="J2" s="42"/>
      <c r="K2" s="43" t="s">
        <v>109</v>
      </c>
    </row>
    <row r="3" ht="25" customHeight="1" spans="1:11">
      <c r="A3" s="6" t="s">
        <v>49</v>
      </c>
      <c r="B3" s="6"/>
      <c r="C3" s="7" t="s">
        <v>110</v>
      </c>
      <c r="D3" s="8"/>
      <c r="E3" s="8"/>
      <c r="F3" s="8"/>
      <c r="G3" s="8"/>
      <c r="H3" s="8"/>
      <c r="I3" s="8"/>
      <c r="J3" s="8"/>
      <c r="K3" s="44"/>
    </row>
    <row r="4" ht="25" customHeight="1" spans="1:11">
      <c r="A4" s="6" t="s">
        <v>51</v>
      </c>
      <c r="B4" s="6"/>
      <c r="C4" s="9" t="s">
        <v>52</v>
      </c>
      <c r="D4" s="9"/>
      <c r="E4" s="9"/>
      <c r="F4" s="6" t="s">
        <v>53</v>
      </c>
      <c r="G4" s="7" t="s">
        <v>54</v>
      </c>
      <c r="H4" s="8"/>
      <c r="I4" s="8"/>
      <c r="J4" s="8"/>
      <c r="K4" s="44"/>
    </row>
    <row r="5" ht="25" customHeight="1" spans="1:11">
      <c r="A5" s="6" t="s">
        <v>55</v>
      </c>
      <c r="B5" s="6"/>
      <c r="C5" s="6"/>
      <c r="D5" s="6" t="s">
        <v>25</v>
      </c>
      <c r="E5" s="6" t="s">
        <v>56</v>
      </c>
      <c r="F5" s="6" t="s">
        <v>57</v>
      </c>
      <c r="G5" s="6" t="s">
        <v>58</v>
      </c>
      <c r="H5" s="6" t="s">
        <v>59</v>
      </c>
      <c r="I5" s="6" t="s">
        <v>60</v>
      </c>
      <c r="J5" s="6"/>
      <c r="K5" s="45" t="s">
        <v>61</v>
      </c>
    </row>
    <row r="6" ht="25" customHeight="1" spans="1:11">
      <c r="A6" s="6"/>
      <c r="B6" s="6"/>
      <c r="C6" s="10" t="s">
        <v>31</v>
      </c>
      <c r="D6" s="11">
        <v>5</v>
      </c>
      <c r="E6" s="11">
        <v>4.973484</v>
      </c>
      <c r="F6" s="11">
        <v>4.973484</v>
      </c>
      <c r="G6" s="72">
        <v>10</v>
      </c>
      <c r="H6" s="13" t="s">
        <v>62</v>
      </c>
      <c r="I6" s="16">
        <v>10</v>
      </c>
      <c r="J6" s="16"/>
      <c r="K6" s="46"/>
    </row>
    <row r="7" ht="25" customHeight="1" spans="1:11">
      <c r="A7" s="6"/>
      <c r="B7" s="6"/>
      <c r="C7" s="10" t="s">
        <v>63</v>
      </c>
      <c r="D7" s="11">
        <v>5</v>
      </c>
      <c r="E7" s="11">
        <v>4.973484</v>
      </c>
      <c r="F7" s="11">
        <v>4.973484</v>
      </c>
      <c r="G7" s="73"/>
      <c r="H7" s="13" t="s">
        <v>62</v>
      </c>
      <c r="I7" s="66"/>
      <c r="J7" s="67"/>
      <c r="K7" s="47"/>
    </row>
    <row r="8" ht="25" customHeight="1" spans="1:11">
      <c r="A8" s="6"/>
      <c r="B8" s="6"/>
      <c r="C8" s="14" t="s">
        <v>64</v>
      </c>
      <c r="D8" s="15"/>
      <c r="E8" s="15"/>
      <c r="F8" s="15"/>
      <c r="G8" s="74"/>
      <c r="H8" s="13"/>
      <c r="I8" s="68"/>
      <c r="J8" s="69"/>
      <c r="K8" s="47"/>
    </row>
    <row r="9" ht="25" customHeight="1" spans="1:11">
      <c r="A9" s="6"/>
      <c r="B9" s="6"/>
      <c r="C9" s="14" t="s">
        <v>65</v>
      </c>
      <c r="D9" s="17"/>
      <c r="E9" s="17"/>
      <c r="F9" s="17"/>
      <c r="G9" s="75"/>
      <c r="H9" s="13"/>
      <c r="I9" s="70"/>
      <c r="J9" s="71"/>
      <c r="K9" s="48"/>
    </row>
    <row r="10" ht="25" customHeight="1" spans="1:11">
      <c r="A10" s="6" t="s">
        <v>66</v>
      </c>
      <c r="B10" s="6" t="s">
        <v>67</v>
      </c>
      <c r="C10" s="6"/>
      <c r="D10" s="6"/>
      <c r="E10" s="6"/>
      <c r="F10" s="6"/>
      <c r="G10" s="16" t="s">
        <v>68</v>
      </c>
      <c r="H10" s="16"/>
      <c r="I10" s="16"/>
      <c r="J10" s="16"/>
      <c r="K10" s="16"/>
    </row>
    <row r="11" ht="110" customHeight="1" spans="1:11">
      <c r="A11" s="6"/>
      <c r="B11" s="55" t="s">
        <v>111</v>
      </c>
      <c r="C11" s="55"/>
      <c r="D11" s="55"/>
      <c r="E11" s="55"/>
      <c r="F11" s="55"/>
      <c r="G11" s="19" t="s">
        <v>112</v>
      </c>
      <c r="H11" s="19"/>
      <c r="I11" s="19"/>
      <c r="J11" s="19"/>
      <c r="K11" s="19"/>
    </row>
    <row r="12" ht="25" customHeight="1" spans="1:11">
      <c r="A12" s="20" t="s">
        <v>71</v>
      </c>
      <c r="B12" s="20"/>
      <c r="C12" s="20"/>
      <c r="D12" s="20"/>
      <c r="E12" s="20"/>
      <c r="F12" s="20"/>
      <c r="G12" s="20"/>
      <c r="H12" s="20"/>
      <c r="I12" s="20"/>
      <c r="J12" s="20"/>
      <c r="K12" s="20"/>
    </row>
    <row r="13" ht="25" customHeight="1" spans="1:11">
      <c r="A13" s="21" t="s">
        <v>72</v>
      </c>
      <c r="B13" s="21"/>
      <c r="C13" s="21"/>
      <c r="D13" s="21" t="s">
        <v>73</v>
      </c>
      <c r="E13" s="21"/>
      <c r="F13" s="21"/>
      <c r="G13" s="21" t="s">
        <v>45</v>
      </c>
      <c r="H13" s="21" t="s">
        <v>58</v>
      </c>
      <c r="I13" s="21" t="s">
        <v>60</v>
      </c>
      <c r="J13" s="49" t="s">
        <v>46</v>
      </c>
      <c r="K13" s="50"/>
    </row>
    <row r="14" ht="25" customHeight="1" spans="1:11">
      <c r="A14" s="6" t="s">
        <v>39</v>
      </c>
      <c r="B14" s="6" t="s">
        <v>40</v>
      </c>
      <c r="C14" s="6" t="s">
        <v>41</v>
      </c>
      <c r="D14" s="6" t="s">
        <v>42</v>
      </c>
      <c r="E14" s="6" t="s">
        <v>43</v>
      </c>
      <c r="F14" s="6" t="s">
        <v>44</v>
      </c>
      <c r="G14" s="6"/>
      <c r="H14" s="6"/>
      <c r="I14" s="6"/>
      <c r="J14" s="37"/>
      <c r="K14" s="39"/>
    </row>
    <row r="15" ht="27" customHeight="1" spans="1:11">
      <c r="A15" s="22" t="s">
        <v>74</v>
      </c>
      <c r="B15" s="23" t="s">
        <v>75</v>
      </c>
      <c r="C15" s="13" t="s">
        <v>113</v>
      </c>
      <c r="D15" s="23" t="s">
        <v>77</v>
      </c>
      <c r="E15" s="25" t="s">
        <v>114</v>
      </c>
      <c r="F15" s="25" t="s">
        <v>79</v>
      </c>
      <c r="G15" s="25">
        <v>174</v>
      </c>
      <c r="H15" s="26">
        <v>20</v>
      </c>
      <c r="I15" s="26">
        <v>20</v>
      </c>
      <c r="J15" s="26"/>
      <c r="K15" s="26"/>
    </row>
    <row r="16" ht="25" customHeight="1" spans="1:11">
      <c r="A16" s="22"/>
      <c r="B16" s="23"/>
      <c r="C16" s="13" t="s">
        <v>115</v>
      </c>
      <c r="D16" s="53" t="s">
        <v>77</v>
      </c>
      <c r="E16" s="107" t="s">
        <v>62</v>
      </c>
      <c r="F16" s="54" t="s">
        <v>116</v>
      </c>
      <c r="G16" s="54" t="s">
        <v>117</v>
      </c>
      <c r="H16" s="26">
        <v>5</v>
      </c>
      <c r="I16" s="26">
        <v>5</v>
      </c>
      <c r="J16" s="51"/>
      <c r="K16" s="51"/>
    </row>
    <row r="17" ht="25" customHeight="1" spans="1:11">
      <c r="A17" s="22"/>
      <c r="B17" s="23"/>
      <c r="C17" s="13" t="s">
        <v>80</v>
      </c>
      <c r="D17" s="23" t="s">
        <v>77</v>
      </c>
      <c r="E17" s="25" t="s">
        <v>81</v>
      </c>
      <c r="F17" s="25" t="s">
        <v>82</v>
      </c>
      <c r="G17" s="25">
        <v>10000</v>
      </c>
      <c r="H17" s="26">
        <v>5</v>
      </c>
      <c r="I17" s="26">
        <v>5</v>
      </c>
      <c r="J17" s="51"/>
      <c r="K17" s="51"/>
    </row>
    <row r="18" ht="25" customHeight="1" spans="1:11">
      <c r="A18" s="22"/>
      <c r="B18" s="23"/>
      <c r="C18" s="13" t="s">
        <v>83</v>
      </c>
      <c r="D18" s="23" t="s">
        <v>77</v>
      </c>
      <c r="E18" s="25" t="s">
        <v>118</v>
      </c>
      <c r="F18" s="25" t="s">
        <v>85</v>
      </c>
      <c r="G18" s="25">
        <v>25</v>
      </c>
      <c r="H18" s="26">
        <v>5</v>
      </c>
      <c r="I18" s="26">
        <v>5</v>
      </c>
      <c r="J18" s="51"/>
      <c r="K18" s="51"/>
    </row>
    <row r="19" ht="25" customHeight="1" spans="1:11">
      <c r="A19" s="22"/>
      <c r="B19" s="23" t="s">
        <v>86</v>
      </c>
      <c r="C19" s="13" t="s">
        <v>87</v>
      </c>
      <c r="D19" s="23" t="s">
        <v>77</v>
      </c>
      <c r="E19" s="106" t="s">
        <v>62</v>
      </c>
      <c r="F19" s="25" t="s">
        <v>88</v>
      </c>
      <c r="G19" s="25">
        <v>100</v>
      </c>
      <c r="H19" s="26">
        <v>5</v>
      </c>
      <c r="I19" s="26">
        <v>5</v>
      </c>
      <c r="J19" s="51"/>
      <c r="K19" s="51"/>
    </row>
    <row r="20" ht="25" customHeight="1" spans="1:11">
      <c r="A20" s="22"/>
      <c r="B20" s="23"/>
      <c r="C20" s="13" t="s">
        <v>89</v>
      </c>
      <c r="D20" s="23" t="s">
        <v>90</v>
      </c>
      <c r="E20" s="25" t="s">
        <v>62</v>
      </c>
      <c r="F20" s="25" t="s">
        <v>88</v>
      </c>
      <c r="G20" s="25">
        <v>100</v>
      </c>
      <c r="H20" s="26">
        <v>5</v>
      </c>
      <c r="I20" s="26">
        <v>5</v>
      </c>
      <c r="J20" s="51"/>
      <c r="K20" s="51"/>
    </row>
    <row r="21" ht="36" customHeight="1" spans="1:11">
      <c r="A21" s="22"/>
      <c r="B21" s="23" t="s">
        <v>119</v>
      </c>
      <c r="C21" s="13" t="s">
        <v>120</v>
      </c>
      <c r="D21" s="23" t="s">
        <v>90</v>
      </c>
      <c r="E21" s="27" t="s">
        <v>121</v>
      </c>
      <c r="F21" s="27" t="s">
        <v>122</v>
      </c>
      <c r="G21" s="27" t="s">
        <v>123</v>
      </c>
      <c r="H21" s="26">
        <v>5</v>
      </c>
      <c r="I21" s="26">
        <v>5</v>
      </c>
      <c r="J21" s="51"/>
      <c r="K21" s="51"/>
    </row>
    <row r="22" ht="25" customHeight="1" spans="1:11">
      <c r="A22" s="29" t="s">
        <v>91</v>
      </c>
      <c r="B22" s="23" t="s">
        <v>92</v>
      </c>
      <c r="C22" s="13" t="s">
        <v>124</v>
      </c>
      <c r="D22" s="23" t="s">
        <v>90</v>
      </c>
      <c r="E22" s="26" t="s">
        <v>125</v>
      </c>
      <c r="F22" s="26" t="s">
        <v>126</v>
      </c>
      <c r="G22" s="76">
        <v>150</v>
      </c>
      <c r="H22" s="26">
        <v>20</v>
      </c>
      <c r="I22" s="26">
        <v>20</v>
      </c>
      <c r="J22" s="51"/>
      <c r="K22" s="51"/>
    </row>
    <row r="23" ht="25" customHeight="1" spans="1:11">
      <c r="A23" s="63"/>
      <c r="B23" s="23" t="s">
        <v>92</v>
      </c>
      <c r="C23" s="13" t="s">
        <v>93</v>
      </c>
      <c r="D23" s="53" t="s">
        <v>77</v>
      </c>
      <c r="E23" s="54" t="s">
        <v>94</v>
      </c>
      <c r="F23" s="26" t="s">
        <v>95</v>
      </c>
      <c r="G23" s="54">
        <v>5</v>
      </c>
      <c r="H23" s="26">
        <v>10</v>
      </c>
      <c r="I23" s="26">
        <v>10</v>
      </c>
      <c r="J23" s="51"/>
      <c r="K23" s="51"/>
    </row>
    <row r="24" ht="25" customHeight="1" spans="1:11">
      <c r="A24" s="24" t="s">
        <v>96</v>
      </c>
      <c r="B24" s="22" t="s">
        <v>97</v>
      </c>
      <c r="C24" s="24" t="s">
        <v>98</v>
      </c>
      <c r="D24" s="23" t="s">
        <v>77</v>
      </c>
      <c r="E24" s="26" t="s">
        <v>99</v>
      </c>
      <c r="F24" s="26" t="s">
        <v>88</v>
      </c>
      <c r="G24" s="26" t="s">
        <v>99</v>
      </c>
      <c r="H24" s="26">
        <v>10</v>
      </c>
      <c r="I24" s="26">
        <v>10</v>
      </c>
      <c r="J24" s="51"/>
      <c r="K24" s="51"/>
    </row>
    <row r="25" ht="25" customHeight="1" spans="1:11">
      <c r="A25" s="6" t="s">
        <v>100</v>
      </c>
      <c r="B25" s="6"/>
      <c r="C25" s="6"/>
      <c r="D25" s="32"/>
      <c r="E25" s="33"/>
      <c r="F25" s="33"/>
      <c r="G25" s="33"/>
      <c r="H25" s="33"/>
      <c r="I25" s="33"/>
      <c r="J25" s="33"/>
      <c r="K25" s="52"/>
    </row>
    <row r="26" ht="25" customHeight="1" spans="1:11">
      <c r="A26" s="34" t="s">
        <v>101</v>
      </c>
      <c r="B26" s="35"/>
      <c r="C26" s="35"/>
      <c r="D26" s="35"/>
      <c r="E26" s="35"/>
      <c r="F26" s="35"/>
      <c r="G26" s="36"/>
      <c r="H26" s="6" t="s">
        <v>102</v>
      </c>
      <c r="I26" s="6" t="s">
        <v>103</v>
      </c>
      <c r="J26" s="32" t="s">
        <v>104</v>
      </c>
      <c r="K26" s="52"/>
    </row>
    <row r="27" ht="25" customHeight="1" spans="1:11">
      <c r="A27" s="37"/>
      <c r="B27" s="38"/>
      <c r="C27" s="38"/>
      <c r="D27" s="38"/>
      <c r="E27" s="38"/>
      <c r="F27" s="38"/>
      <c r="G27" s="39"/>
      <c r="H27" s="6">
        <v>100</v>
      </c>
      <c r="I27" s="6">
        <f>I6+I15+I16+I17+I18+I19+I20+I21+I22+I23+I24</f>
        <v>100</v>
      </c>
      <c r="J27" s="32" t="s">
        <v>105</v>
      </c>
      <c r="K27" s="52"/>
    </row>
    <row r="28" ht="69" customHeight="1" spans="1:11">
      <c r="A28" s="14" t="s">
        <v>106</v>
      </c>
      <c r="B28" s="14"/>
      <c r="C28" s="14"/>
      <c r="D28" s="14"/>
      <c r="E28" s="14"/>
      <c r="F28" s="14"/>
      <c r="G28" s="14"/>
      <c r="H28" s="14"/>
      <c r="I28" s="14"/>
      <c r="J28" s="14"/>
      <c r="K28" s="14"/>
    </row>
    <row r="29" spans="1:11">
      <c r="A29" s="40" t="s">
        <v>107</v>
      </c>
      <c r="B29" s="40"/>
      <c r="C29" s="40"/>
      <c r="D29" s="40"/>
      <c r="E29" s="40"/>
      <c r="F29" s="40"/>
      <c r="G29" s="40"/>
      <c r="H29" s="40"/>
      <c r="I29" s="40"/>
      <c r="J29" s="40"/>
      <c r="K29" s="40"/>
    </row>
    <row r="30" spans="1:11">
      <c r="A30" s="40" t="s">
        <v>108</v>
      </c>
      <c r="B30" s="40"/>
      <c r="C30" s="40"/>
      <c r="D30" s="40"/>
      <c r="E30" s="40"/>
      <c r="F30" s="40"/>
      <c r="G30" s="40"/>
      <c r="H30" s="40"/>
      <c r="I30" s="40"/>
      <c r="J30" s="40"/>
      <c r="K30" s="40"/>
    </row>
    <row r="31" spans="1:10">
      <c r="A31" s="41"/>
      <c r="B31" s="41"/>
      <c r="C31" s="41"/>
      <c r="D31" s="41"/>
      <c r="E31" s="41"/>
      <c r="F31" s="41"/>
      <c r="G31" s="41"/>
      <c r="H31" s="41"/>
      <c r="I31" s="41"/>
      <c r="J31" s="41"/>
    </row>
  </sheetData>
  <mergeCells count="49">
    <mergeCell ref="A1:K1"/>
    <mergeCell ref="A2:D2"/>
    <mergeCell ref="A3:B3"/>
    <mergeCell ref="C3:K3"/>
    <mergeCell ref="A4:B4"/>
    <mergeCell ref="C4:E4"/>
    <mergeCell ref="G4:K4"/>
    <mergeCell ref="I5:J5"/>
    <mergeCell ref="I6:J6"/>
    <mergeCell ref="B10:F10"/>
    <mergeCell ref="G10:K10"/>
    <mergeCell ref="B11:F11"/>
    <mergeCell ref="G11:K11"/>
    <mergeCell ref="A12:K12"/>
    <mergeCell ref="A13:C13"/>
    <mergeCell ref="D13:F13"/>
    <mergeCell ref="J15:K15"/>
    <mergeCell ref="J16:K16"/>
    <mergeCell ref="J17:K17"/>
    <mergeCell ref="J18:K18"/>
    <mergeCell ref="J19:K19"/>
    <mergeCell ref="J20:K20"/>
    <mergeCell ref="J21:K21"/>
    <mergeCell ref="J22:K22"/>
    <mergeCell ref="J23:K23"/>
    <mergeCell ref="J24:K24"/>
    <mergeCell ref="A25:C25"/>
    <mergeCell ref="D25:K25"/>
    <mergeCell ref="J26:K26"/>
    <mergeCell ref="J27:K27"/>
    <mergeCell ref="A28:K28"/>
    <mergeCell ref="A29:K29"/>
    <mergeCell ref="A30:K30"/>
    <mergeCell ref="A31:J31"/>
    <mergeCell ref="A10:A11"/>
    <mergeCell ref="A15:A21"/>
    <mergeCell ref="A22:A23"/>
    <mergeCell ref="B15:B18"/>
    <mergeCell ref="B19:B20"/>
    <mergeCell ref="B22:B23"/>
    <mergeCell ref="G7:G9"/>
    <mergeCell ref="G13:G14"/>
    <mergeCell ref="H13:H14"/>
    <mergeCell ref="I13:I14"/>
    <mergeCell ref="K6:K9"/>
    <mergeCell ref="A5:B9"/>
    <mergeCell ref="I7:J9"/>
    <mergeCell ref="J13:K14"/>
    <mergeCell ref="A26:G27"/>
  </mergeCells>
  <pageMargins left="0.75" right="0.75" top="1" bottom="1" header="0.511805555555556" footer="0.511805555555556"/>
  <pageSetup paperSize="9" scale="76"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workbookViewId="0">
      <selection activeCell="M21" sqref="M21"/>
    </sheetView>
  </sheetViews>
  <sheetFormatPr defaultColWidth="9" defaultRowHeight="13.5"/>
  <cols>
    <col min="1" max="1" width="9.25" style="1" customWidth="1"/>
    <col min="2" max="2" width="9.75" style="1" customWidth="1"/>
    <col min="3" max="3" width="16.625" style="1" customWidth="1"/>
    <col min="4" max="6" width="10" style="1" customWidth="1"/>
    <col min="7" max="7" width="12.625" style="1"/>
    <col min="8" max="9" width="9" style="1"/>
    <col min="10" max="10" width="8.375" style="1" customWidth="1"/>
    <col min="11" max="11" width="10.875" style="1" customWidth="1"/>
    <col min="12" max="16383" width="9" style="1"/>
    <col min="16384" max="16384" width="9" style="2"/>
  </cols>
  <sheetData>
    <row r="1" ht="18" customHeight="1" spans="1:11">
      <c r="A1" s="3" t="s">
        <v>47</v>
      </c>
      <c r="B1" s="3"/>
      <c r="C1" s="3"/>
      <c r="D1" s="3"/>
      <c r="E1" s="3"/>
      <c r="F1" s="3"/>
      <c r="G1" s="3"/>
      <c r="H1" s="3"/>
      <c r="I1" s="3"/>
      <c r="J1" s="3"/>
      <c r="K1" s="3"/>
    </row>
    <row r="2" ht="22.5" spans="1:11">
      <c r="A2" s="4" t="s">
        <v>1</v>
      </c>
      <c r="B2" s="4"/>
      <c r="C2" s="4"/>
      <c r="D2" s="4"/>
      <c r="E2" s="5"/>
      <c r="F2" s="5"/>
      <c r="G2" s="5"/>
      <c r="H2" s="5"/>
      <c r="I2" s="5"/>
      <c r="J2" s="42"/>
      <c r="K2" s="43" t="s">
        <v>127</v>
      </c>
    </row>
    <row r="3" ht="25" customHeight="1" spans="1:11">
      <c r="A3" s="6" t="s">
        <v>49</v>
      </c>
      <c r="B3" s="6"/>
      <c r="C3" s="7" t="s">
        <v>128</v>
      </c>
      <c r="D3" s="8"/>
      <c r="E3" s="8"/>
      <c r="F3" s="8"/>
      <c r="G3" s="8"/>
      <c r="H3" s="8"/>
      <c r="I3" s="8"/>
      <c r="J3" s="8"/>
      <c r="K3" s="44"/>
    </row>
    <row r="4" ht="25" customHeight="1" spans="1:11">
      <c r="A4" s="6" t="s">
        <v>51</v>
      </c>
      <c r="B4" s="6"/>
      <c r="C4" s="9" t="s">
        <v>52</v>
      </c>
      <c r="D4" s="9"/>
      <c r="E4" s="9"/>
      <c r="F4" s="6" t="s">
        <v>53</v>
      </c>
      <c r="G4" s="7" t="s">
        <v>54</v>
      </c>
      <c r="H4" s="8"/>
      <c r="I4" s="8"/>
      <c r="J4" s="8"/>
      <c r="K4" s="44"/>
    </row>
    <row r="5" ht="25" customHeight="1" spans="1:11">
      <c r="A5" s="6" t="s">
        <v>55</v>
      </c>
      <c r="B5" s="6"/>
      <c r="C5" s="6"/>
      <c r="D5" s="6" t="s">
        <v>25</v>
      </c>
      <c r="E5" s="6" t="s">
        <v>56</v>
      </c>
      <c r="F5" s="6" t="s">
        <v>57</v>
      </c>
      <c r="G5" s="6" t="s">
        <v>58</v>
      </c>
      <c r="H5" s="6" t="s">
        <v>59</v>
      </c>
      <c r="I5" s="6" t="s">
        <v>60</v>
      </c>
      <c r="J5" s="6"/>
      <c r="K5" s="45" t="s">
        <v>61</v>
      </c>
    </row>
    <row r="6" ht="25" customHeight="1" spans="1:11">
      <c r="A6" s="6"/>
      <c r="B6" s="6"/>
      <c r="C6" s="10" t="s">
        <v>31</v>
      </c>
      <c r="D6" s="11">
        <v>0</v>
      </c>
      <c r="E6" s="11">
        <v>2</v>
      </c>
      <c r="F6" s="11">
        <v>2</v>
      </c>
      <c r="G6" s="6">
        <v>10</v>
      </c>
      <c r="H6" s="13" t="s">
        <v>62</v>
      </c>
      <c r="I6" s="16">
        <v>10</v>
      </c>
      <c r="J6" s="16"/>
      <c r="K6" s="46"/>
    </row>
    <row r="7" ht="25" customHeight="1" spans="1:11">
      <c r="A7" s="6"/>
      <c r="B7" s="6"/>
      <c r="C7" s="10" t="s">
        <v>63</v>
      </c>
      <c r="D7" s="11">
        <v>0</v>
      </c>
      <c r="E7" s="11">
        <v>2</v>
      </c>
      <c r="F7" s="11">
        <v>2</v>
      </c>
      <c r="G7" s="58"/>
      <c r="H7" s="13" t="s">
        <v>62</v>
      </c>
      <c r="I7" s="66"/>
      <c r="J7" s="67"/>
      <c r="K7" s="47"/>
    </row>
    <row r="8" ht="25" customHeight="1" spans="1:11">
      <c r="A8" s="6"/>
      <c r="B8" s="6"/>
      <c r="C8" s="14" t="s">
        <v>64</v>
      </c>
      <c r="D8" s="15"/>
      <c r="E8" s="15"/>
      <c r="F8" s="15"/>
      <c r="G8" s="59"/>
      <c r="H8" s="13"/>
      <c r="I8" s="68"/>
      <c r="J8" s="69"/>
      <c r="K8" s="47"/>
    </row>
    <row r="9" ht="25" customHeight="1" spans="1:11">
      <c r="A9" s="6"/>
      <c r="B9" s="6"/>
      <c r="C9" s="14" t="s">
        <v>65</v>
      </c>
      <c r="D9" s="17"/>
      <c r="E9" s="17"/>
      <c r="F9" s="17"/>
      <c r="G9" s="21"/>
      <c r="H9" s="13"/>
      <c r="I9" s="70"/>
      <c r="J9" s="71"/>
      <c r="K9" s="48"/>
    </row>
    <row r="10" ht="25" customHeight="1" spans="1:11">
      <c r="A10" s="6" t="s">
        <v>66</v>
      </c>
      <c r="B10" s="6" t="s">
        <v>67</v>
      </c>
      <c r="C10" s="6"/>
      <c r="D10" s="6"/>
      <c r="E10" s="6"/>
      <c r="F10" s="6"/>
      <c r="G10" s="16" t="s">
        <v>68</v>
      </c>
      <c r="H10" s="16"/>
      <c r="I10" s="16"/>
      <c r="J10" s="16"/>
      <c r="K10" s="16"/>
    </row>
    <row r="11" ht="110" customHeight="1" spans="1:11">
      <c r="A11" s="6"/>
      <c r="B11" s="55" t="s">
        <v>129</v>
      </c>
      <c r="C11" s="55"/>
      <c r="D11" s="55"/>
      <c r="E11" s="55"/>
      <c r="F11" s="55"/>
      <c r="G11" s="19" t="s">
        <v>130</v>
      </c>
      <c r="H11" s="19"/>
      <c r="I11" s="19"/>
      <c r="J11" s="19"/>
      <c r="K11" s="19"/>
    </row>
    <row r="12" ht="25" customHeight="1" spans="1:11">
      <c r="A12" s="20" t="s">
        <v>71</v>
      </c>
      <c r="B12" s="20"/>
      <c r="C12" s="20"/>
      <c r="D12" s="20"/>
      <c r="E12" s="20"/>
      <c r="F12" s="20"/>
      <c r="G12" s="20"/>
      <c r="H12" s="20"/>
      <c r="I12" s="20"/>
      <c r="J12" s="20"/>
      <c r="K12" s="20"/>
    </row>
    <row r="13" ht="25" customHeight="1" spans="1:11">
      <c r="A13" s="21" t="s">
        <v>72</v>
      </c>
      <c r="B13" s="21"/>
      <c r="C13" s="21"/>
      <c r="D13" s="21" t="s">
        <v>73</v>
      </c>
      <c r="E13" s="21"/>
      <c r="F13" s="21"/>
      <c r="G13" s="21" t="s">
        <v>45</v>
      </c>
      <c r="H13" s="21" t="s">
        <v>58</v>
      </c>
      <c r="I13" s="21" t="s">
        <v>60</v>
      </c>
      <c r="J13" s="49" t="s">
        <v>46</v>
      </c>
      <c r="K13" s="50"/>
    </row>
    <row r="14" ht="25" customHeight="1" spans="1:11">
      <c r="A14" s="6" t="s">
        <v>39</v>
      </c>
      <c r="B14" s="6" t="s">
        <v>40</v>
      </c>
      <c r="C14" s="6" t="s">
        <v>41</v>
      </c>
      <c r="D14" s="6" t="s">
        <v>42</v>
      </c>
      <c r="E14" s="6" t="s">
        <v>43</v>
      </c>
      <c r="F14" s="6" t="s">
        <v>44</v>
      </c>
      <c r="G14" s="6"/>
      <c r="H14" s="6"/>
      <c r="I14" s="6"/>
      <c r="J14" s="37"/>
      <c r="K14" s="39"/>
    </row>
    <row r="15" ht="27" customHeight="1" spans="1:11">
      <c r="A15" s="22" t="s">
        <v>74</v>
      </c>
      <c r="B15" s="23" t="s">
        <v>75</v>
      </c>
      <c r="C15" s="24" t="s">
        <v>131</v>
      </c>
      <c r="D15" s="23" t="s">
        <v>77</v>
      </c>
      <c r="E15" s="25" t="s">
        <v>62</v>
      </c>
      <c r="F15" s="25" t="s">
        <v>88</v>
      </c>
      <c r="G15" s="31">
        <v>1</v>
      </c>
      <c r="H15" s="26">
        <v>20</v>
      </c>
      <c r="I15" s="26">
        <v>20</v>
      </c>
      <c r="J15" s="26"/>
      <c r="K15" s="26"/>
    </row>
    <row r="16" ht="25" customHeight="1" spans="1:11">
      <c r="A16" s="22"/>
      <c r="B16" s="23"/>
      <c r="C16" s="24" t="s">
        <v>132</v>
      </c>
      <c r="D16" s="23" t="s">
        <v>77</v>
      </c>
      <c r="E16" s="25" t="s">
        <v>62</v>
      </c>
      <c r="F16" s="25" t="s">
        <v>88</v>
      </c>
      <c r="G16" s="31">
        <v>1</v>
      </c>
      <c r="H16" s="26">
        <v>20</v>
      </c>
      <c r="I16" s="26">
        <v>20</v>
      </c>
      <c r="J16" s="51"/>
      <c r="K16" s="51"/>
    </row>
    <row r="17" ht="25" customHeight="1" spans="1:11">
      <c r="A17" s="22"/>
      <c r="B17" s="23"/>
      <c r="C17" s="24" t="s">
        <v>133</v>
      </c>
      <c r="D17" s="23" t="s">
        <v>77</v>
      </c>
      <c r="E17" s="25" t="s">
        <v>62</v>
      </c>
      <c r="F17" s="25" t="s">
        <v>88</v>
      </c>
      <c r="G17" s="31">
        <v>1</v>
      </c>
      <c r="H17" s="26">
        <v>10</v>
      </c>
      <c r="I17" s="26">
        <v>10</v>
      </c>
      <c r="J17" s="51"/>
      <c r="K17" s="51"/>
    </row>
    <row r="18" ht="25" customHeight="1" spans="1:11">
      <c r="A18" s="29" t="s">
        <v>91</v>
      </c>
      <c r="B18" s="23" t="s">
        <v>92</v>
      </c>
      <c r="C18" s="24" t="s">
        <v>134</v>
      </c>
      <c r="D18" s="23" t="s">
        <v>90</v>
      </c>
      <c r="E18" s="30">
        <v>0</v>
      </c>
      <c r="F18" s="26" t="s">
        <v>135</v>
      </c>
      <c r="G18" s="30">
        <v>0</v>
      </c>
      <c r="H18" s="26">
        <v>30</v>
      </c>
      <c r="I18" s="26">
        <v>30</v>
      </c>
      <c r="J18" s="51"/>
      <c r="K18" s="51"/>
    </row>
    <row r="19" ht="25" customHeight="1" spans="1:11">
      <c r="A19" s="24" t="s">
        <v>96</v>
      </c>
      <c r="B19" s="22" t="s">
        <v>97</v>
      </c>
      <c r="C19" s="24" t="s">
        <v>136</v>
      </c>
      <c r="D19" s="23" t="s">
        <v>77</v>
      </c>
      <c r="E19" s="26">
        <v>80</v>
      </c>
      <c r="F19" s="26" t="s">
        <v>88</v>
      </c>
      <c r="G19" s="31">
        <v>0.8</v>
      </c>
      <c r="H19" s="26">
        <v>10</v>
      </c>
      <c r="I19" s="26">
        <v>10</v>
      </c>
      <c r="J19" s="51"/>
      <c r="K19" s="51"/>
    </row>
    <row r="20" ht="25" customHeight="1" spans="1:11">
      <c r="A20" s="6" t="s">
        <v>100</v>
      </c>
      <c r="B20" s="6"/>
      <c r="C20" s="6"/>
      <c r="D20" s="32"/>
      <c r="E20" s="33"/>
      <c r="F20" s="33"/>
      <c r="G20" s="33"/>
      <c r="H20" s="33"/>
      <c r="I20" s="33"/>
      <c r="J20" s="33"/>
      <c r="K20" s="52"/>
    </row>
    <row r="21" ht="25" customHeight="1" spans="1:11">
      <c r="A21" s="34" t="s">
        <v>101</v>
      </c>
      <c r="B21" s="35"/>
      <c r="C21" s="35"/>
      <c r="D21" s="35"/>
      <c r="E21" s="35"/>
      <c r="F21" s="35"/>
      <c r="G21" s="36"/>
      <c r="H21" s="6" t="s">
        <v>102</v>
      </c>
      <c r="I21" s="6" t="s">
        <v>103</v>
      </c>
      <c r="J21" s="32" t="s">
        <v>104</v>
      </c>
      <c r="K21" s="52"/>
    </row>
    <row r="22" ht="25" customHeight="1" spans="1:11">
      <c r="A22" s="37"/>
      <c r="B22" s="38"/>
      <c r="C22" s="38"/>
      <c r="D22" s="38"/>
      <c r="E22" s="38"/>
      <c r="F22" s="38"/>
      <c r="G22" s="39"/>
      <c r="H22" s="6">
        <v>100</v>
      </c>
      <c r="I22" s="6">
        <f>I6+I15+I16+I17+I18+I19</f>
        <v>100</v>
      </c>
      <c r="J22" s="32" t="s">
        <v>105</v>
      </c>
      <c r="K22" s="52"/>
    </row>
    <row r="23" ht="69" customHeight="1" spans="1:11">
      <c r="A23" s="14" t="s">
        <v>106</v>
      </c>
      <c r="B23" s="14"/>
      <c r="C23" s="14"/>
      <c r="D23" s="14"/>
      <c r="E23" s="14"/>
      <c r="F23" s="14"/>
      <c r="G23" s="14"/>
      <c r="H23" s="14"/>
      <c r="I23" s="14"/>
      <c r="J23" s="14"/>
      <c r="K23" s="14"/>
    </row>
    <row r="24" spans="1:11">
      <c r="A24" s="40" t="s">
        <v>107</v>
      </c>
      <c r="B24" s="40"/>
      <c r="C24" s="40"/>
      <c r="D24" s="40"/>
      <c r="E24" s="40"/>
      <c r="F24" s="40"/>
      <c r="G24" s="40"/>
      <c r="H24" s="40"/>
      <c r="I24" s="40"/>
      <c r="J24" s="40"/>
      <c r="K24" s="40"/>
    </row>
    <row r="25" spans="1:11">
      <c r="A25" s="40" t="s">
        <v>108</v>
      </c>
      <c r="B25" s="40"/>
      <c r="C25" s="40"/>
      <c r="D25" s="40"/>
      <c r="E25" s="40"/>
      <c r="F25" s="40"/>
      <c r="G25" s="40"/>
      <c r="H25" s="40"/>
      <c r="I25" s="40"/>
      <c r="J25" s="40"/>
      <c r="K25" s="40"/>
    </row>
    <row r="26" spans="1:10">
      <c r="A26" s="41"/>
      <c r="B26" s="41"/>
      <c r="C26" s="41"/>
      <c r="D26" s="41"/>
      <c r="E26" s="41"/>
      <c r="F26" s="41"/>
      <c r="G26" s="41"/>
      <c r="H26" s="41"/>
      <c r="I26" s="41"/>
      <c r="J26" s="41"/>
    </row>
  </sheetData>
  <mergeCells count="41">
    <mergeCell ref="A1:K1"/>
    <mergeCell ref="A2:D2"/>
    <mergeCell ref="A3:B3"/>
    <mergeCell ref="C3:K3"/>
    <mergeCell ref="A4:B4"/>
    <mergeCell ref="C4:E4"/>
    <mergeCell ref="G4:K4"/>
    <mergeCell ref="I5:J5"/>
    <mergeCell ref="I6:J6"/>
    <mergeCell ref="B10:F10"/>
    <mergeCell ref="G10:K10"/>
    <mergeCell ref="B11:F11"/>
    <mergeCell ref="G11:K11"/>
    <mergeCell ref="A12:K12"/>
    <mergeCell ref="A13:C13"/>
    <mergeCell ref="D13:F13"/>
    <mergeCell ref="J15:K15"/>
    <mergeCell ref="J16:K16"/>
    <mergeCell ref="J17:K17"/>
    <mergeCell ref="J18:K18"/>
    <mergeCell ref="J19:K19"/>
    <mergeCell ref="A20:C20"/>
    <mergeCell ref="D20:K20"/>
    <mergeCell ref="J21:K21"/>
    <mergeCell ref="J22:K22"/>
    <mergeCell ref="A23:K23"/>
    <mergeCell ref="A24:K24"/>
    <mergeCell ref="A25:K25"/>
    <mergeCell ref="A26:J26"/>
    <mergeCell ref="A10:A11"/>
    <mergeCell ref="A15:A17"/>
    <mergeCell ref="B15:B17"/>
    <mergeCell ref="G7:G9"/>
    <mergeCell ref="G13:G14"/>
    <mergeCell ref="H13:H14"/>
    <mergeCell ref="I13:I14"/>
    <mergeCell ref="K6:K9"/>
    <mergeCell ref="A5:B9"/>
    <mergeCell ref="I7:J9"/>
    <mergeCell ref="J13:K14"/>
    <mergeCell ref="A21:G22"/>
  </mergeCells>
  <pageMargins left="0.75" right="0.75" top="1" bottom="1" header="0.511805555555556" footer="0.511805555555556"/>
  <pageSetup paperSize="9" scale="76"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workbookViewId="0">
      <selection activeCell="M21" sqref="M21"/>
    </sheetView>
  </sheetViews>
  <sheetFormatPr defaultColWidth="9" defaultRowHeight="13.5"/>
  <cols>
    <col min="1" max="1" width="9.25" style="1" customWidth="1"/>
    <col min="2" max="2" width="9.75" style="1" customWidth="1"/>
    <col min="3" max="3" width="16.625" style="1" customWidth="1"/>
    <col min="4" max="6" width="10" style="1" customWidth="1"/>
    <col min="7" max="7" width="12.625" style="1"/>
    <col min="8" max="9" width="9" style="1"/>
    <col min="10" max="10" width="8.375" style="1" customWidth="1"/>
    <col min="11" max="11" width="10.875" style="1" customWidth="1"/>
    <col min="12" max="16383" width="9" style="1"/>
    <col min="16384" max="16384" width="9" style="2"/>
  </cols>
  <sheetData>
    <row r="1" ht="18" customHeight="1" spans="1:11">
      <c r="A1" s="3" t="s">
        <v>47</v>
      </c>
      <c r="B1" s="3"/>
      <c r="C1" s="3"/>
      <c r="D1" s="3"/>
      <c r="E1" s="3"/>
      <c r="F1" s="3"/>
      <c r="G1" s="3"/>
      <c r="H1" s="3"/>
      <c r="I1" s="3"/>
      <c r="J1" s="3"/>
      <c r="K1" s="3"/>
    </row>
    <row r="2" ht="22.5" spans="1:11">
      <c r="A2" s="4" t="s">
        <v>1</v>
      </c>
      <c r="B2" s="4"/>
      <c r="C2" s="4"/>
      <c r="D2" s="4"/>
      <c r="E2" s="5"/>
      <c r="F2" s="5"/>
      <c r="G2" s="5"/>
      <c r="H2" s="5"/>
      <c r="I2" s="5"/>
      <c r="J2" s="42"/>
      <c r="K2" s="43" t="s">
        <v>137</v>
      </c>
    </row>
    <row r="3" ht="25" customHeight="1" spans="1:11">
      <c r="A3" s="6" t="s">
        <v>49</v>
      </c>
      <c r="B3" s="6"/>
      <c r="C3" s="7" t="s">
        <v>138</v>
      </c>
      <c r="D3" s="8"/>
      <c r="E3" s="8"/>
      <c r="F3" s="8"/>
      <c r="G3" s="8"/>
      <c r="H3" s="8"/>
      <c r="I3" s="8"/>
      <c r="J3" s="8"/>
      <c r="K3" s="44"/>
    </row>
    <row r="4" ht="25" customHeight="1" spans="1:11">
      <c r="A4" s="6" t="s">
        <v>51</v>
      </c>
      <c r="B4" s="6"/>
      <c r="C4" s="9" t="s">
        <v>52</v>
      </c>
      <c r="D4" s="9"/>
      <c r="E4" s="9"/>
      <c r="F4" s="6" t="s">
        <v>53</v>
      </c>
      <c r="G4" s="7" t="s">
        <v>54</v>
      </c>
      <c r="H4" s="8"/>
      <c r="I4" s="8"/>
      <c r="J4" s="8"/>
      <c r="K4" s="44"/>
    </row>
    <row r="5" ht="25" customHeight="1" spans="1:11">
      <c r="A5" s="6" t="s">
        <v>55</v>
      </c>
      <c r="B5" s="6"/>
      <c r="C5" s="6"/>
      <c r="D5" s="6" t="s">
        <v>25</v>
      </c>
      <c r="E5" s="6" t="s">
        <v>56</v>
      </c>
      <c r="F5" s="6" t="s">
        <v>57</v>
      </c>
      <c r="G5" s="6" t="s">
        <v>58</v>
      </c>
      <c r="H5" s="6" t="s">
        <v>59</v>
      </c>
      <c r="I5" s="6" t="s">
        <v>60</v>
      </c>
      <c r="J5" s="6"/>
      <c r="K5" s="45" t="s">
        <v>61</v>
      </c>
    </row>
    <row r="6" ht="25" customHeight="1" spans="1:11">
      <c r="A6" s="6"/>
      <c r="B6" s="6"/>
      <c r="C6" s="10" t="s">
        <v>31</v>
      </c>
      <c r="D6" s="11">
        <v>0</v>
      </c>
      <c r="E6" s="11">
        <v>2</v>
      </c>
      <c r="F6" s="11">
        <v>2</v>
      </c>
      <c r="G6" s="6">
        <v>10</v>
      </c>
      <c r="H6" s="13" t="s">
        <v>62</v>
      </c>
      <c r="I6" s="16">
        <v>10</v>
      </c>
      <c r="J6" s="16"/>
      <c r="K6" s="46"/>
    </row>
    <row r="7" ht="25" customHeight="1" spans="1:11">
      <c r="A7" s="6"/>
      <c r="B7" s="6"/>
      <c r="C7" s="10" t="s">
        <v>63</v>
      </c>
      <c r="D7" s="11">
        <v>0</v>
      </c>
      <c r="E7" s="11">
        <v>2</v>
      </c>
      <c r="F7" s="11">
        <v>2</v>
      </c>
      <c r="G7" s="6"/>
      <c r="H7" s="13" t="s">
        <v>62</v>
      </c>
      <c r="I7" s="16"/>
      <c r="J7" s="16"/>
      <c r="K7" s="47"/>
    </row>
    <row r="8" ht="25" customHeight="1" spans="1:11">
      <c r="A8" s="6"/>
      <c r="B8" s="6"/>
      <c r="C8" s="14" t="s">
        <v>64</v>
      </c>
      <c r="D8" s="15"/>
      <c r="E8" s="15"/>
      <c r="F8" s="15"/>
      <c r="G8" s="6"/>
      <c r="H8" s="13"/>
      <c r="I8" s="16"/>
      <c r="J8" s="16"/>
      <c r="K8" s="47"/>
    </row>
    <row r="9" ht="25" customHeight="1" spans="1:11">
      <c r="A9" s="6"/>
      <c r="B9" s="6"/>
      <c r="C9" s="14" t="s">
        <v>65</v>
      </c>
      <c r="D9" s="17"/>
      <c r="E9" s="17"/>
      <c r="F9" s="17"/>
      <c r="G9" s="6"/>
      <c r="H9" s="13"/>
      <c r="I9" s="16"/>
      <c r="J9" s="16"/>
      <c r="K9" s="48"/>
    </row>
    <row r="10" ht="25" customHeight="1" spans="1:11">
      <c r="A10" s="6" t="s">
        <v>66</v>
      </c>
      <c r="B10" s="6" t="s">
        <v>67</v>
      </c>
      <c r="C10" s="6"/>
      <c r="D10" s="6"/>
      <c r="E10" s="6"/>
      <c r="F10" s="6"/>
      <c r="G10" s="16" t="s">
        <v>68</v>
      </c>
      <c r="H10" s="16"/>
      <c r="I10" s="16"/>
      <c r="J10" s="16"/>
      <c r="K10" s="16"/>
    </row>
    <row r="11" ht="110" customHeight="1" spans="1:11">
      <c r="A11" s="6"/>
      <c r="B11" s="55" t="s">
        <v>139</v>
      </c>
      <c r="C11" s="55"/>
      <c r="D11" s="55"/>
      <c r="E11" s="55"/>
      <c r="F11" s="55"/>
      <c r="G11" s="19" t="s">
        <v>140</v>
      </c>
      <c r="H11" s="19"/>
      <c r="I11" s="19"/>
      <c r="J11" s="19"/>
      <c r="K11" s="19"/>
    </row>
    <row r="12" ht="25" customHeight="1" spans="1:11">
      <c r="A12" s="20" t="s">
        <v>71</v>
      </c>
      <c r="B12" s="20"/>
      <c r="C12" s="20"/>
      <c r="D12" s="20"/>
      <c r="E12" s="20"/>
      <c r="F12" s="20"/>
      <c r="G12" s="20"/>
      <c r="H12" s="20"/>
      <c r="I12" s="20"/>
      <c r="J12" s="20"/>
      <c r="K12" s="20"/>
    </row>
    <row r="13" ht="25" customHeight="1" spans="1:11">
      <c r="A13" s="21" t="s">
        <v>72</v>
      </c>
      <c r="B13" s="21"/>
      <c r="C13" s="21"/>
      <c r="D13" s="21" t="s">
        <v>73</v>
      </c>
      <c r="E13" s="21"/>
      <c r="F13" s="21"/>
      <c r="G13" s="21" t="s">
        <v>45</v>
      </c>
      <c r="H13" s="21" t="s">
        <v>58</v>
      </c>
      <c r="I13" s="21" t="s">
        <v>60</v>
      </c>
      <c r="J13" s="49" t="s">
        <v>46</v>
      </c>
      <c r="K13" s="50"/>
    </row>
    <row r="14" ht="25" customHeight="1" spans="1:11">
      <c r="A14" s="6" t="s">
        <v>39</v>
      </c>
      <c r="B14" s="6" t="s">
        <v>40</v>
      </c>
      <c r="C14" s="6" t="s">
        <v>41</v>
      </c>
      <c r="D14" s="6" t="s">
        <v>42</v>
      </c>
      <c r="E14" s="6" t="s">
        <v>43</v>
      </c>
      <c r="F14" s="6" t="s">
        <v>44</v>
      </c>
      <c r="G14" s="6"/>
      <c r="H14" s="6"/>
      <c r="I14" s="6"/>
      <c r="J14" s="37"/>
      <c r="K14" s="39"/>
    </row>
    <row r="15" ht="51" customHeight="1" spans="1:11">
      <c r="A15" s="22" t="s">
        <v>74</v>
      </c>
      <c r="B15" s="23" t="s">
        <v>75</v>
      </c>
      <c r="C15" s="24" t="s">
        <v>141</v>
      </c>
      <c r="D15" s="23" t="s">
        <v>77</v>
      </c>
      <c r="E15" s="25" t="s">
        <v>62</v>
      </c>
      <c r="F15" s="25" t="s">
        <v>88</v>
      </c>
      <c r="G15" s="31">
        <v>1</v>
      </c>
      <c r="H15" s="26">
        <v>30</v>
      </c>
      <c r="I15" s="26">
        <v>30</v>
      </c>
      <c r="J15" s="26"/>
      <c r="K15" s="26"/>
    </row>
    <row r="16" ht="25" customHeight="1" spans="1:11">
      <c r="A16" s="22"/>
      <c r="B16" s="23" t="s">
        <v>119</v>
      </c>
      <c r="C16" s="24" t="s">
        <v>142</v>
      </c>
      <c r="D16" s="23" t="s">
        <v>77</v>
      </c>
      <c r="E16" s="25" t="s">
        <v>62</v>
      </c>
      <c r="F16" s="25" t="s">
        <v>88</v>
      </c>
      <c r="G16" s="31">
        <v>1</v>
      </c>
      <c r="H16" s="26">
        <v>20</v>
      </c>
      <c r="I16" s="26">
        <v>20</v>
      </c>
      <c r="J16" s="51"/>
      <c r="K16" s="51"/>
    </row>
    <row r="17" ht="25" customHeight="1" spans="1:11">
      <c r="A17" s="29" t="s">
        <v>91</v>
      </c>
      <c r="B17" s="23" t="s">
        <v>92</v>
      </c>
      <c r="C17" s="24" t="s">
        <v>143</v>
      </c>
      <c r="D17" s="23" t="s">
        <v>90</v>
      </c>
      <c r="E17" s="30">
        <v>0</v>
      </c>
      <c r="F17" s="26" t="s">
        <v>135</v>
      </c>
      <c r="G17" s="30">
        <v>0</v>
      </c>
      <c r="H17" s="26">
        <v>30</v>
      </c>
      <c r="I17" s="26">
        <v>30</v>
      </c>
      <c r="J17" s="51"/>
      <c r="K17" s="51"/>
    </row>
    <row r="18" ht="25" customHeight="1" spans="1:11">
      <c r="A18" s="24" t="s">
        <v>96</v>
      </c>
      <c r="B18" s="22" t="s">
        <v>97</v>
      </c>
      <c r="C18" s="24" t="s">
        <v>144</v>
      </c>
      <c r="D18" s="23" t="s">
        <v>77</v>
      </c>
      <c r="E18" s="26">
        <v>85</v>
      </c>
      <c r="F18" s="26" t="s">
        <v>88</v>
      </c>
      <c r="G18" s="31">
        <v>0.85</v>
      </c>
      <c r="H18" s="26">
        <v>10</v>
      </c>
      <c r="I18" s="26">
        <v>10</v>
      </c>
      <c r="J18" s="51"/>
      <c r="K18" s="51"/>
    </row>
    <row r="19" ht="25" customHeight="1" spans="1:11">
      <c r="A19" s="6" t="s">
        <v>100</v>
      </c>
      <c r="B19" s="6"/>
      <c r="C19" s="6"/>
      <c r="D19" s="32"/>
      <c r="E19" s="33"/>
      <c r="F19" s="33"/>
      <c r="G19" s="33"/>
      <c r="H19" s="33"/>
      <c r="I19" s="33"/>
      <c r="J19" s="33"/>
      <c r="K19" s="52"/>
    </row>
    <row r="20" ht="25" customHeight="1" spans="1:11">
      <c r="A20" s="34" t="s">
        <v>101</v>
      </c>
      <c r="B20" s="35"/>
      <c r="C20" s="35"/>
      <c r="D20" s="35"/>
      <c r="E20" s="35"/>
      <c r="F20" s="35"/>
      <c r="G20" s="36"/>
      <c r="H20" s="6" t="s">
        <v>102</v>
      </c>
      <c r="I20" s="6" t="s">
        <v>103</v>
      </c>
      <c r="J20" s="32" t="s">
        <v>104</v>
      </c>
      <c r="K20" s="52"/>
    </row>
    <row r="21" ht="25" customHeight="1" spans="1:11">
      <c r="A21" s="37"/>
      <c r="B21" s="38"/>
      <c r="C21" s="38"/>
      <c r="D21" s="38"/>
      <c r="E21" s="38"/>
      <c r="F21" s="38"/>
      <c r="G21" s="39"/>
      <c r="H21" s="6">
        <v>100</v>
      </c>
      <c r="I21" s="6">
        <f>I6+I15+I16+I17+I18</f>
        <v>100</v>
      </c>
      <c r="J21" s="32" t="s">
        <v>105</v>
      </c>
      <c r="K21" s="52"/>
    </row>
    <row r="22" ht="69" customHeight="1" spans="1:11">
      <c r="A22" s="14" t="s">
        <v>106</v>
      </c>
      <c r="B22" s="14"/>
      <c r="C22" s="14"/>
      <c r="D22" s="14"/>
      <c r="E22" s="14"/>
      <c r="F22" s="14"/>
      <c r="G22" s="14"/>
      <c r="H22" s="14"/>
      <c r="I22" s="14"/>
      <c r="J22" s="14"/>
      <c r="K22" s="14"/>
    </row>
    <row r="23" spans="1:11">
      <c r="A23" s="40" t="s">
        <v>107</v>
      </c>
      <c r="B23" s="40"/>
      <c r="C23" s="40"/>
      <c r="D23" s="40"/>
      <c r="E23" s="40"/>
      <c r="F23" s="40"/>
      <c r="G23" s="40"/>
      <c r="H23" s="40"/>
      <c r="I23" s="40"/>
      <c r="J23" s="40"/>
      <c r="K23" s="40"/>
    </row>
    <row r="24" spans="1:11">
      <c r="A24" s="40" t="s">
        <v>108</v>
      </c>
      <c r="B24" s="40"/>
      <c r="C24" s="40"/>
      <c r="D24" s="40"/>
      <c r="E24" s="40"/>
      <c r="F24" s="40"/>
      <c r="G24" s="40"/>
      <c r="H24" s="40"/>
      <c r="I24" s="40"/>
      <c r="J24" s="40"/>
      <c r="K24" s="40"/>
    </row>
    <row r="25" spans="1:10">
      <c r="A25" s="41"/>
      <c r="B25" s="41"/>
      <c r="C25" s="41"/>
      <c r="D25" s="41"/>
      <c r="E25" s="41"/>
      <c r="F25" s="41"/>
      <c r="G25" s="41"/>
      <c r="H25" s="41"/>
      <c r="I25" s="41"/>
      <c r="J25" s="41"/>
    </row>
  </sheetData>
  <mergeCells count="39">
    <mergeCell ref="A1:K1"/>
    <mergeCell ref="A2:D2"/>
    <mergeCell ref="A3:B3"/>
    <mergeCell ref="C3:K3"/>
    <mergeCell ref="A4:B4"/>
    <mergeCell ref="C4:E4"/>
    <mergeCell ref="G4:K4"/>
    <mergeCell ref="I5:J5"/>
    <mergeCell ref="I6:J6"/>
    <mergeCell ref="B10:F10"/>
    <mergeCell ref="G10:K10"/>
    <mergeCell ref="B11:F11"/>
    <mergeCell ref="G11:K11"/>
    <mergeCell ref="A12:K12"/>
    <mergeCell ref="A13:C13"/>
    <mergeCell ref="D13:F13"/>
    <mergeCell ref="J15:K15"/>
    <mergeCell ref="J16:K16"/>
    <mergeCell ref="J17:K17"/>
    <mergeCell ref="J18:K18"/>
    <mergeCell ref="A19:C19"/>
    <mergeCell ref="D19:K19"/>
    <mergeCell ref="J20:K20"/>
    <mergeCell ref="J21:K21"/>
    <mergeCell ref="A22:K22"/>
    <mergeCell ref="A23:K23"/>
    <mergeCell ref="A24:K24"/>
    <mergeCell ref="A25:J25"/>
    <mergeCell ref="A10:A11"/>
    <mergeCell ref="A15:A16"/>
    <mergeCell ref="G7:G9"/>
    <mergeCell ref="G13:G14"/>
    <mergeCell ref="H13:H14"/>
    <mergeCell ref="I13:I14"/>
    <mergeCell ref="K6:K9"/>
    <mergeCell ref="A5:B9"/>
    <mergeCell ref="I7:J9"/>
    <mergeCell ref="J13:K14"/>
    <mergeCell ref="A20:G21"/>
  </mergeCells>
  <pageMargins left="0.75" right="0.75" top="1" bottom="1" header="0.511805555555556" footer="0.511805555555556"/>
  <pageSetup paperSize="9" scale="76"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7"/>
  <sheetViews>
    <sheetView workbookViewId="0">
      <selection activeCell="N10" sqref="N10"/>
    </sheetView>
  </sheetViews>
  <sheetFormatPr defaultColWidth="9" defaultRowHeight="13.5"/>
  <cols>
    <col min="1" max="1" width="9.25" style="1" customWidth="1"/>
    <col min="2" max="2" width="9.75" style="1" customWidth="1"/>
    <col min="3" max="3" width="16.625" style="1" customWidth="1"/>
    <col min="4" max="6" width="10" style="1" customWidth="1"/>
    <col min="7" max="7" width="12.625" style="1"/>
    <col min="8" max="9" width="9" style="1"/>
    <col min="10" max="10" width="8.375" style="1" customWidth="1"/>
    <col min="11" max="11" width="10.875" style="1" customWidth="1"/>
    <col min="12" max="16383" width="9" style="1"/>
    <col min="16384" max="16384" width="9" style="2"/>
  </cols>
  <sheetData>
    <row r="1" ht="18" customHeight="1" spans="1:11">
      <c r="A1" s="3" t="s">
        <v>47</v>
      </c>
      <c r="B1" s="3"/>
      <c r="C1" s="3"/>
      <c r="D1" s="3"/>
      <c r="E1" s="3"/>
      <c r="F1" s="3"/>
      <c r="G1" s="3"/>
      <c r="H1" s="3"/>
      <c r="I1" s="3"/>
      <c r="J1" s="3"/>
      <c r="K1" s="3"/>
    </row>
    <row r="2" ht="22.5" spans="1:11">
      <c r="A2" s="4" t="s">
        <v>1</v>
      </c>
      <c r="B2" s="4"/>
      <c r="C2" s="4"/>
      <c r="D2" s="4"/>
      <c r="E2" s="5"/>
      <c r="F2" s="5"/>
      <c r="G2" s="5"/>
      <c r="H2" s="5"/>
      <c r="I2" s="5"/>
      <c r="J2" s="42"/>
      <c r="K2" s="43" t="s">
        <v>145</v>
      </c>
    </row>
    <row r="3" ht="25" customHeight="1" spans="1:11">
      <c r="A3" s="6" t="s">
        <v>49</v>
      </c>
      <c r="B3" s="6"/>
      <c r="C3" s="7" t="s">
        <v>146</v>
      </c>
      <c r="D3" s="8"/>
      <c r="E3" s="8"/>
      <c r="F3" s="8"/>
      <c r="G3" s="8"/>
      <c r="H3" s="8"/>
      <c r="I3" s="8"/>
      <c r="J3" s="8"/>
      <c r="K3" s="44"/>
    </row>
    <row r="4" ht="25" customHeight="1" spans="1:11">
      <c r="A4" s="6" t="s">
        <v>51</v>
      </c>
      <c r="B4" s="6"/>
      <c r="C4" s="9" t="s">
        <v>52</v>
      </c>
      <c r="D4" s="9"/>
      <c r="E4" s="9"/>
      <c r="F4" s="6" t="s">
        <v>53</v>
      </c>
      <c r="G4" s="7" t="s">
        <v>54</v>
      </c>
      <c r="H4" s="8"/>
      <c r="I4" s="8"/>
      <c r="J4" s="8"/>
      <c r="K4" s="44"/>
    </row>
    <row r="5" ht="25" customHeight="1" spans="1:11">
      <c r="A5" s="6" t="s">
        <v>55</v>
      </c>
      <c r="B5" s="6"/>
      <c r="C5" s="6"/>
      <c r="D5" s="6" t="s">
        <v>25</v>
      </c>
      <c r="E5" s="6" t="s">
        <v>56</v>
      </c>
      <c r="F5" s="6" t="s">
        <v>57</v>
      </c>
      <c r="G5" s="6" t="s">
        <v>58</v>
      </c>
      <c r="H5" s="6" t="s">
        <v>59</v>
      </c>
      <c r="I5" s="6" t="s">
        <v>60</v>
      </c>
      <c r="J5" s="6"/>
      <c r="K5" s="45" t="s">
        <v>61</v>
      </c>
    </row>
    <row r="6" ht="25" customHeight="1" spans="1:11">
      <c r="A6" s="6"/>
      <c r="B6" s="6"/>
      <c r="C6" s="10" t="s">
        <v>31</v>
      </c>
      <c r="D6" s="11">
        <v>0</v>
      </c>
      <c r="E6" s="65">
        <v>4.68</v>
      </c>
      <c r="F6" s="65">
        <v>4.681599</v>
      </c>
      <c r="G6" s="6">
        <v>10</v>
      </c>
      <c r="H6" s="13" t="s">
        <v>62</v>
      </c>
      <c r="I6" s="16">
        <v>10</v>
      </c>
      <c r="J6" s="16"/>
      <c r="K6" s="46"/>
    </row>
    <row r="7" ht="25" customHeight="1" spans="1:11">
      <c r="A7" s="6"/>
      <c r="B7" s="6"/>
      <c r="C7" s="10" t="s">
        <v>63</v>
      </c>
      <c r="D7" s="11">
        <v>0</v>
      </c>
      <c r="E7" s="65">
        <v>4.68</v>
      </c>
      <c r="F7" s="65">
        <v>4.681599</v>
      </c>
      <c r="G7" s="6"/>
      <c r="H7" s="13" t="s">
        <v>62</v>
      </c>
      <c r="I7" s="16"/>
      <c r="J7" s="16"/>
      <c r="K7" s="47"/>
    </row>
    <row r="8" ht="25" customHeight="1" spans="1:11">
      <c r="A8" s="6"/>
      <c r="B8" s="6"/>
      <c r="C8" s="14" t="s">
        <v>64</v>
      </c>
      <c r="D8" s="15"/>
      <c r="E8" s="15"/>
      <c r="F8" s="15"/>
      <c r="G8" s="6"/>
      <c r="H8" s="13"/>
      <c r="I8" s="16"/>
      <c r="J8" s="16"/>
      <c r="K8" s="47"/>
    </row>
    <row r="9" ht="25" customHeight="1" spans="1:11">
      <c r="A9" s="6"/>
      <c r="B9" s="6"/>
      <c r="C9" s="14" t="s">
        <v>65</v>
      </c>
      <c r="D9" s="17"/>
      <c r="E9" s="17"/>
      <c r="F9" s="17"/>
      <c r="G9" s="6"/>
      <c r="H9" s="13"/>
      <c r="I9" s="16"/>
      <c r="J9" s="16"/>
      <c r="K9" s="48"/>
    </row>
    <row r="10" ht="25" customHeight="1" spans="1:11">
      <c r="A10" s="6" t="s">
        <v>66</v>
      </c>
      <c r="B10" s="6" t="s">
        <v>67</v>
      </c>
      <c r="C10" s="6"/>
      <c r="D10" s="6"/>
      <c r="E10" s="6"/>
      <c r="F10" s="6"/>
      <c r="G10" s="16" t="s">
        <v>68</v>
      </c>
      <c r="H10" s="16"/>
      <c r="I10" s="16"/>
      <c r="J10" s="16"/>
      <c r="K10" s="16"/>
    </row>
    <row r="11" ht="110" customHeight="1" spans="1:11">
      <c r="A11" s="6"/>
      <c r="B11" s="55" t="s">
        <v>147</v>
      </c>
      <c r="C11" s="55"/>
      <c r="D11" s="55"/>
      <c r="E11" s="55"/>
      <c r="F11" s="55"/>
      <c r="G11" s="19" t="s">
        <v>148</v>
      </c>
      <c r="H11" s="19"/>
      <c r="I11" s="19"/>
      <c r="J11" s="19"/>
      <c r="K11" s="19"/>
    </row>
    <row r="12" ht="25" customHeight="1" spans="1:11">
      <c r="A12" s="20" t="s">
        <v>71</v>
      </c>
      <c r="B12" s="20"/>
      <c r="C12" s="20"/>
      <c r="D12" s="20"/>
      <c r="E12" s="20"/>
      <c r="F12" s="20"/>
      <c r="G12" s="20"/>
      <c r="H12" s="20"/>
      <c r="I12" s="20"/>
      <c r="J12" s="20"/>
      <c r="K12" s="20"/>
    </row>
    <row r="13" ht="25" customHeight="1" spans="1:11">
      <c r="A13" s="21" t="s">
        <v>72</v>
      </c>
      <c r="B13" s="21"/>
      <c r="C13" s="21"/>
      <c r="D13" s="21" t="s">
        <v>73</v>
      </c>
      <c r="E13" s="21"/>
      <c r="F13" s="21"/>
      <c r="G13" s="21" t="s">
        <v>45</v>
      </c>
      <c r="H13" s="21" t="s">
        <v>58</v>
      </c>
      <c r="I13" s="21" t="s">
        <v>60</v>
      </c>
      <c r="J13" s="49" t="s">
        <v>46</v>
      </c>
      <c r="K13" s="50"/>
    </row>
    <row r="14" ht="25" customHeight="1" spans="1:11">
      <c r="A14" s="6" t="s">
        <v>39</v>
      </c>
      <c r="B14" s="6" t="s">
        <v>40</v>
      </c>
      <c r="C14" s="6" t="s">
        <v>41</v>
      </c>
      <c r="D14" s="6" t="s">
        <v>42</v>
      </c>
      <c r="E14" s="6" t="s">
        <v>43</v>
      </c>
      <c r="F14" s="6" t="s">
        <v>44</v>
      </c>
      <c r="G14" s="6"/>
      <c r="H14" s="6"/>
      <c r="I14" s="6"/>
      <c r="J14" s="37"/>
      <c r="K14" s="39"/>
    </row>
    <row r="15" s="1" customFormat="1" ht="27" customHeight="1" spans="1:16384">
      <c r="A15" s="29" t="s">
        <v>74</v>
      </c>
      <c r="B15" s="60" t="s">
        <v>75</v>
      </c>
      <c r="C15" s="24" t="s">
        <v>149</v>
      </c>
      <c r="D15" s="23" t="s">
        <v>77</v>
      </c>
      <c r="E15" s="25" t="s">
        <v>150</v>
      </c>
      <c r="F15" s="25" t="s">
        <v>79</v>
      </c>
      <c r="G15" s="26">
        <v>84</v>
      </c>
      <c r="H15" s="26">
        <v>20</v>
      </c>
      <c r="I15" s="26">
        <v>20</v>
      </c>
      <c r="J15" s="26"/>
      <c r="K15" s="26"/>
      <c r="XFD15" s="2"/>
    </row>
    <row r="16" s="1" customFormat="1" ht="25" customHeight="1" spans="1:16384">
      <c r="A16" s="61"/>
      <c r="B16" s="62"/>
      <c r="C16" s="24" t="s">
        <v>149</v>
      </c>
      <c r="D16" s="53" t="s">
        <v>77</v>
      </c>
      <c r="E16" s="54" t="s">
        <v>151</v>
      </c>
      <c r="F16" s="25" t="s">
        <v>79</v>
      </c>
      <c r="G16" s="54" t="s">
        <v>151</v>
      </c>
      <c r="H16" s="26">
        <v>20</v>
      </c>
      <c r="I16" s="26">
        <v>20</v>
      </c>
      <c r="J16" s="51"/>
      <c r="K16" s="51"/>
      <c r="XFD16" s="2"/>
    </row>
    <row r="17" ht="27" customHeight="1" spans="1:11">
      <c r="A17" s="61"/>
      <c r="B17" s="23" t="s">
        <v>86</v>
      </c>
      <c r="C17" s="24" t="s">
        <v>152</v>
      </c>
      <c r="D17" s="23" t="s">
        <v>77</v>
      </c>
      <c r="E17" s="25" t="s">
        <v>62</v>
      </c>
      <c r="F17" s="25" t="s">
        <v>88</v>
      </c>
      <c r="G17" s="31">
        <v>1</v>
      </c>
      <c r="H17" s="26">
        <v>5</v>
      </c>
      <c r="I17" s="26">
        <v>5</v>
      </c>
      <c r="J17" s="26"/>
      <c r="K17" s="26"/>
    </row>
    <row r="18" ht="25" customHeight="1" spans="1:11">
      <c r="A18" s="63"/>
      <c r="B18" s="23" t="s">
        <v>119</v>
      </c>
      <c r="C18" s="24" t="s">
        <v>153</v>
      </c>
      <c r="D18" s="23" t="s">
        <v>90</v>
      </c>
      <c r="E18" s="27" t="s">
        <v>121</v>
      </c>
      <c r="F18" s="27" t="s">
        <v>122</v>
      </c>
      <c r="G18" s="28" t="s">
        <v>123</v>
      </c>
      <c r="H18" s="26">
        <v>5</v>
      </c>
      <c r="I18" s="26">
        <v>5</v>
      </c>
      <c r="J18" s="51"/>
      <c r="K18" s="51"/>
    </row>
    <row r="19" ht="25" customHeight="1" spans="1:11">
      <c r="A19" s="29" t="s">
        <v>91</v>
      </c>
      <c r="B19" s="23" t="s">
        <v>92</v>
      </c>
      <c r="C19" s="24" t="s">
        <v>154</v>
      </c>
      <c r="D19" s="23" t="s">
        <v>90</v>
      </c>
      <c r="E19" s="30">
        <v>0</v>
      </c>
      <c r="F19" s="26" t="s">
        <v>135</v>
      </c>
      <c r="G19" s="30">
        <v>0</v>
      </c>
      <c r="H19" s="26">
        <v>30</v>
      </c>
      <c r="I19" s="26">
        <v>30</v>
      </c>
      <c r="J19" s="51"/>
      <c r="K19" s="51"/>
    </row>
    <row r="20" ht="25" customHeight="1" spans="1:11">
      <c r="A20" s="24" t="s">
        <v>96</v>
      </c>
      <c r="B20" s="22" t="s">
        <v>97</v>
      </c>
      <c r="C20" s="24" t="s">
        <v>144</v>
      </c>
      <c r="D20" s="23" t="s">
        <v>77</v>
      </c>
      <c r="E20" s="26">
        <v>75</v>
      </c>
      <c r="F20" s="26" t="s">
        <v>88</v>
      </c>
      <c r="G20" s="31">
        <v>0.75</v>
      </c>
      <c r="H20" s="26">
        <v>10</v>
      </c>
      <c r="I20" s="26">
        <v>10</v>
      </c>
      <c r="J20" s="51"/>
      <c r="K20" s="51"/>
    </row>
    <row r="21" ht="25" customHeight="1" spans="1:11">
      <c r="A21" s="6" t="s">
        <v>100</v>
      </c>
      <c r="B21" s="6"/>
      <c r="C21" s="6"/>
      <c r="D21" s="32"/>
      <c r="E21" s="33"/>
      <c r="F21" s="33"/>
      <c r="G21" s="33"/>
      <c r="H21" s="33"/>
      <c r="I21" s="33"/>
      <c r="J21" s="33"/>
      <c r="K21" s="52"/>
    </row>
    <row r="22" ht="25" customHeight="1" spans="1:11">
      <c r="A22" s="34" t="s">
        <v>101</v>
      </c>
      <c r="B22" s="35"/>
      <c r="C22" s="35"/>
      <c r="D22" s="35"/>
      <c r="E22" s="35"/>
      <c r="F22" s="35"/>
      <c r="G22" s="36"/>
      <c r="H22" s="6" t="s">
        <v>102</v>
      </c>
      <c r="I22" s="6" t="s">
        <v>103</v>
      </c>
      <c r="J22" s="32" t="s">
        <v>104</v>
      </c>
      <c r="K22" s="52"/>
    </row>
    <row r="23" ht="25" customHeight="1" spans="1:11">
      <c r="A23" s="37"/>
      <c r="B23" s="38"/>
      <c r="C23" s="38"/>
      <c r="D23" s="38"/>
      <c r="E23" s="38"/>
      <c r="F23" s="38"/>
      <c r="G23" s="39"/>
      <c r="H23" s="6">
        <v>100</v>
      </c>
      <c r="I23" s="6">
        <f>I6+I15+I16+I17+I18+I19+I20</f>
        <v>100</v>
      </c>
      <c r="J23" s="32" t="s">
        <v>105</v>
      </c>
      <c r="K23" s="52"/>
    </row>
    <row r="24" ht="69" customHeight="1" spans="1:11">
      <c r="A24" s="14" t="s">
        <v>106</v>
      </c>
      <c r="B24" s="14"/>
      <c r="C24" s="14"/>
      <c r="D24" s="14"/>
      <c r="E24" s="14"/>
      <c r="F24" s="14"/>
      <c r="G24" s="14"/>
      <c r="H24" s="14"/>
      <c r="I24" s="14"/>
      <c r="J24" s="14"/>
      <c r="K24" s="14"/>
    </row>
    <row r="25" spans="1:11">
      <c r="A25" s="40" t="s">
        <v>107</v>
      </c>
      <c r="B25" s="40"/>
      <c r="C25" s="40"/>
      <c r="D25" s="40"/>
      <c r="E25" s="40"/>
      <c r="F25" s="40"/>
      <c r="G25" s="40"/>
      <c r="H25" s="40"/>
      <c r="I25" s="40"/>
      <c r="J25" s="40"/>
      <c r="K25" s="40"/>
    </row>
    <row r="26" spans="1:11">
      <c r="A26" s="40" t="s">
        <v>108</v>
      </c>
      <c r="B26" s="40"/>
      <c r="C26" s="40"/>
      <c r="D26" s="40"/>
      <c r="E26" s="40"/>
      <c r="F26" s="40"/>
      <c r="G26" s="40"/>
      <c r="H26" s="40"/>
      <c r="I26" s="40"/>
      <c r="J26" s="40"/>
      <c r="K26" s="40"/>
    </row>
    <row r="27" spans="1:10">
      <c r="A27" s="41"/>
      <c r="B27" s="41"/>
      <c r="C27" s="41"/>
      <c r="D27" s="41"/>
      <c r="E27" s="41"/>
      <c r="F27" s="41"/>
      <c r="G27" s="41"/>
      <c r="H27" s="41"/>
      <c r="I27" s="41"/>
      <c r="J27" s="41"/>
    </row>
  </sheetData>
  <mergeCells count="42">
    <mergeCell ref="A1:K1"/>
    <mergeCell ref="A2:D2"/>
    <mergeCell ref="A3:B3"/>
    <mergeCell ref="C3:K3"/>
    <mergeCell ref="A4:B4"/>
    <mergeCell ref="C4:E4"/>
    <mergeCell ref="G4:K4"/>
    <mergeCell ref="I5:J5"/>
    <mergeCell ref="I6:J6"/>
    <mergeCell ref="B10:F10"/>
    <mergeCell ref="G10:K10"/>
    <mergeCell ref="B11:F11"/>
    <mergeCell ref="G11:K11"/>
    <mergeCell ref="A12:K12"/>
    <mergeCell ref="A13:C13"/>
    <mergeCell ref="D13:F13"/>
    <mergeCell ref="J15:K15"/>
    <mergeCell ref="J16:K16"/>
    <mergeCell ref="J17:K17"/>
    <mergeCell ref="J18:K18"/>
    <mergeCell ref="J19:K19"/>
    <mergeCell ref="J20:K20"/>
    <mergeCell ref="A21:C21"/>
    <mergeCell ref="D21:K21"/>
    <mergeCell ref="J22:K22"/>
    <mergeCell ref="J23:K23"/>
    <mergeCell ref="A24:K24"/>
    <mergeCell ref="A25:K25"/>
    <mergeCell ref="A26:K26"/>
    <mergeCell ref="A27:J27"/>
    <mergeCell ref="A10:A11"/>
    <mergeCell ref="A15:A18"/>
    <mergeCell ref="B15:B16"/>
    <mergeCell ref="G7:G9"/>
    <mergeCell ref="G13:G14"/>
    <mergeCell ref="H13:H14"/>
    <mergeCell ref="I13:I14"/>
    <mergeCell ref="K6:K9"/>
    <mergeCell ref="A5:B9"/>
    <mergeCell ref="I7:J9"/>
    <mergeCell ref="J13:K14"/>
    <mergeCell ref="A22:G23"/>
  </mergeCells>
  <pageMargins left="0.75" right="0.75" top="1" bottom="1" header="0.511805555555556" footer="0.511805555555556"/>
  <pageSetup paperSize="9" scale="76"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workbookViewId="0">
      <selection activeCell="P12" sqref="P12"/>
    </sheetView>
  </sheetViews>
  <sheetFormatPr defaultColWidth="9" defaultRowHeight="13.5"/>
  <cols>
    <col min="1" max="1" width="9.25" style="1" customWidth="1"/>
    <col min="2" max="2" width="9.75" style="1" customWidth="1"/>
    <col min="3" max="3" width="16.625" style="1" customWidth="1"/>
    <col min="4" max="6" width="10" style="1" customWidth="1"/>
    <col min="7" max="7" width="12.625" style="1"/>
    <col min="8" max="9" width="9" style="1"/>
    <col min="10" max="10" width="8.375" style="1" customWidth="1"/>
    <col min="11" max="11" width="10.875" style="1" customWidth="1"/>
    <col min="12" max="16383" width="9" style="1"/>
    <col min="16384" max="16384" width="9" style="2"/>
  </cols>
  <sheetData>
    <row r="1" ht="18" customHeight="1" spans="1:11">
      <c r="A1" s="3" t="s">
        <v>47</v>
      </c>
      <c r="B1" s="3"/>
      <c r="C1" s="3"/>
      <c r="D1" s="3"/>
      <c r="E1" s="3"/>
      <c r="F1" s="3"/>
      <c r="G1" s="3"/>
      <c r="H1" s="3"/>
      <c r="I1" s="3"/>
      <c r="J1" s="3"/>
      <c r="K1" s="3"/>
    </row>
    <row r="2" ht="22.5" spans="1:11">
      <c r="A2" s="4" t="s">
        <v>1</v>
      </c>
      <c r="B2" s="4"/>
      <c r="C2" s="4"/>
      <c r="D2" s="4"/>
      <c r="E2" s="5"/>
      <c r="F2" s="5"/>
      <c r="G2" s="5"/>
      <c r="H2" s="5"/>
      <c r="I2" s="5"/>
      <c r="J2" s="42"/>
      <c r="K2" s="43" t="s">
        <v>155</v>
      </c>
    </row>
    <row r="3" ht="25" customHeight="1" spans="1:11">
      <c r="A3" s="6" t="s">
        <v>49</v>
      </c>
      <c r="B3" s="6"/>
      <c r="C3" s="7" t="s">
        <v>156</v>
      </c>
      <c r="D3" s="8"/>
      <c r="E3" s="8"/>
      <c r="F3" s="8"/>
      <c r="G3" s="8"/>
      <c r="H3" s="8"/>
      <c r="I3" s="8"/>
      <c r="J3" s="8"/>
      <c r="K3" s="44"/>
    </row>
    <row r="4" ht="25" customHeight="1" spans="1:11">
      <c r="A4" s="6" t="s">
        <v>51</v>
      </c>
      <c r="B4" s="6"/>
      <c r="C4" s="9" t="s">
        <v>52</v>
      </c>
      <c r="D4" s="9"/>
      <c r="E4" s="9"/>
      <c r="F4" s="6" t="s">
        <v>53</v>
      </c>
      <c r="G4" s="7" t="s">
        <v>54</v>
      </c>
      <c r="H4" s="8"/>
      <c r="I4" s="8"/>
      <c r="J4" s="8"/>
      <c r="K4" s="44"/>
    </row>
    <row r="5" ht="25" customHeight="1" spans="1:11">
      <c r="A5" s="6" t="s">
        <v>55</v>
      </c>
      <c r="B5" s="6"/>
      <c r="C5" s="6"/>
      <c r="D5" s="6" t="s">
        <v>25</v>
      </c>
      <c r="E5" s="6" t="s">
        <v>56</v>
      </c>
      <c r="F5" s="6" t="s">
        <v>57</v>
      </c>
      <c r="G5" s="6" t="s">
        <v>58</v>
      </c>
      <c r="H5" s="6" t="s">
        <v>59</v>
      </c>
      <c r="I5" s="6" t="s">
        <v>60</v>
      </c>
      <c r="J5" s="6"/>
      <c r="K5" s="45" t="s">
        <v>61</v>
      </c>
    </row>
    <row r="6" ht="25" customHeight="1" spans="1:11">
      <c r="A6" s="6"/>
      <c r="B6" s="6"/>
      <c r="C6" s="10" t="s">
        <v>31</v>
      </c>
      <c r="D6" s="64">
        <v>0</v>
      </c>
      <c r="E6" s="11">
        <v>0.07</v>
      </c>
      <c r="F6" s="11">
        <v>0.07</v>
      </c>
      <c r="G6" s="6">
        <v>10</v>
      </c>
      <c r="H6" s="13" t="s">
        <v>62</v>
      </c>
      <c r="I6" s="16">
        <v>10</v>
      </c>
      <c r="J6" s="16"/>
      <c r="K6" s="46"/>
    </row>
    <row r="7" ht="25" customHeight="1" spans="1:11">
      <c r="A7" s="6"/>
      <c r="B7" s="6"/>
      <c r="C7" s="10" t="s">
        <v>63</v>
      </c>
      <c r="D7" s="64">
        <v>0</v>
      </c>
      <c r="E7" s="11">
        <v>0.07</v>
      </c>
      <c r="F7" s="11">
        <v>0.07</v>
      </c>
      <c r="G7" s="6"/>
      <c r="H7" s="13" t="s">
        <v>62</v>
      </c>
      <c r="I7" s="16"/>
      <c r="J7" s="16"/>
      <c r="K7" s="47"/>
    </row>
    <row r="8" ht="25" customHeight="1" spans="1:11">
      <c r="A8" s="6"/>
      <c r="B8" s="6"/>
      <c r="C8" s="14" t="s">
        <v>64</v>
      </c>
      <c r="D8" s="15"/>
      <c r="E8" s="15"/>
      <c r="F8" s="15"/>
      <c r="G8" s="6"/>
      <c r="H8" s="13"/>
      <c r="I8" s="16"/>
      <c r="J8" s="16"/>
      <c r="K8" s="47"/>
    </row>
    <row r="9" ht="25" customHeight="1" spans="1:11">
      <c r="A9" s="6"/>
      <c r="B9" s="6"/>
      <c r="C9" s="14" t="s">
        <v>65</v>
      </c>
      <c r="D9" s="17"/>
      <c r="E9" s="17"/>
      <c r="F9" s="17"/>
      <c r="G9" s="6"/>
      <c r="H9" s="13"/>
      <c r="I9" s="16"/>
      <c r="J9" s="16"/>
      <c r="K9" s="48"/>
    </row>
    <row r="10" ht="25" customHeight="1" spans="1:11">
      <c r="A10" s="6" t="s">
        <v>66</v>
      </c>
      <c r="B10" s="6" t="s">
        <v>67</v>
      </c>
      <c r="C10" s="6"/>
      <c r="D10" s="6"/>
      <c r="E10" s="6"/>
      <c r="F10" s="6"/>
      <c r="G10" s="16" t="s">
        <v>68</v>
      </c>
      <c r="H10" s="16"/>
      <c r="I10" s="16"/>
      <c r="J10" s="16"/>
      <c r="K10" s="16"/>
    </row>
    <row r="11" ht="110" customHeight="1" spans="1:11">
      <c r="A11" s="6"/>
      <c r="B11" s="55" t="s">
        <v>139</v>
      </c>
      <c r="C11" s="55"/>
      <c r="D11" s="55"/>
      <c r="E11" s="55"/>
      <c r="F11" s="55"/>
      <c r="G11" s="19" t="s">
        <v>140</v>
      </c>
      <c r="H11" s="19"/>
      <c r="I11" s="19"/>
      <c r="J11" s="19"/>
      <c r="K11" s="19"/>
    </row>
    <row r="12" ht="25" customHeight="1" spans="1:11">
      <c r="A12" s="20" t="s">
        <v>71</v>
      </c>
      <c r="B12" s="20"/>
      <c r="C12" s="20"/>
      <c r="D12" s="20"/>
      <c r="E12" s="20"/>
      <c r="F12" s="20"/>
      <c r="G12" s="20"/>
      <c r="H12" s="20"/>
      <c r="I12" s="20"/>
      <c r="J12" s="20"/>
      <c r="K12" s="20"/>
    </row>
    <row r="13" ht="25" customHeight="1" spans="1:11">
      <c r="A13" s="21" t="s">
        <v>72</v>
      </c>
      <c r="B13" s="21"/>
      <c r="C13" s="21"/>
      <c r="D13" s="21" t="s">
        <v>73</v>
      </c>
      <c r="E13" s="21"/>
      <c r="F13" s="21"/>
      <c r="G13" s="21" t="s">
        <v>45</v>
      </c>
      <c r="H13" s="21" t="s">
        <v>58</v>
      </c>
      <c r="I13" s="21" t="s">
        <v>60</v>
      </c>
      <c r="J13" s="49" t="s">
        <v>46</v>
      </c>
      <c r="K13" s="50"/>
    </row>
    <row r="14" ht="25" customHeight="1" spans="1:11">
      <c r="A14" s="6" t="s">
        <v>39</v>
      </c>
      <c r="B14" s="6" t="s">
        <v>40</v>
      </c>
      <c r="C14" s="6" t="s">
        <v>41</v>
      </c>
      <c r="D14" s="6" t="s">
        <v>42</v>
      </c>
      <c r="E14" s="6" t="s">
        <v>43</v>
      </c>
      <c r="F14" s="6" t="s">
        <v>44</v>
      </c>
      <c r="G14" s="6"/>
      <c r="H14" s="6"/>
      <c r="I14" s="6"/>
      <c r="J14" s="37"/>
      <c r="K14" s="39"/>
    </row>
    <row r="15" ht="51" customHeight="1" spans="1:11">
      <c r="A15" s="22" t="s">
        <v>74</v>
      </c>
      <c r="B15" s="23" t="s">
        <v>75</v>
      </c>
      <c r="C15" s="24" t="s">
        <v>141</v>
      </c>
      <c r="D15" s="23" t="s">
        <v>77</v>
      </c>
      <c r="E15" s="25" t="s">
        <v>62</v>
      </c>
      <c r="F15" s="25" t="s">
        <v>88</v>
      </c>
      <c r="G15" s="31">
        <v>1</v>
      </c>
      <c r="H15" s="26">
        <v>30</v>
      </c>
      <c r="I15" s="26">
        <v>30</v>
      </c>
      <c r="J15" s="26"/>
      <c r="K15" s="26"/>
    </row>
    <row r="16" ht="25" customHeight="1" spans="1:11">
      <c r="A16" s="22"/>
      <c r="B16" s="23" t="s">
        <v>119</v>
      </c>
      <c r="C16" s="24" t="s">
        <v>142</v>
      </c>
      <c r="D16" s="23" t="s">
        <v>77</v>
      </c>
      <c r="E16" s="25" t="s">
        <v>62</v>
      </c>
      <c r="F16" s="25" t="s">
        <v>88</v>
      </c>
      <c r="G16" s="31">
        <v>1</v>
      </c>
      <c r="H16" s="26">
        <v>20</v>
      </c>
      <c r="I16" s="26">
        <v>20</v>
      </c>
      <c r="J16" s="51"/>
      <c r="K16" s="51"/>
    </row>
    <row r="17" ht="25" customHeight="1" spans="1:11">
      <c r="A17" s="29" t="s">
        <v>91</v>
      </c>
      <c r="B17" s="23" t="s">
        <v>92</v>
      </c>
      <c r="C17" s="24" t="s">
        <v>143</v>
      </c>
      <c r="D17" s="23" t="s">
        <v>90</v>
      </c>
      <c r="E17" s="30">
        <v>0</v>
      </c>
      <c r="F17" s="26" t="s">
        <v>135</v>
      </c>
      <c r="G17" s="30">
        <v>0</v>
      </c>
      <c r="H17" s="26">
        <v>30</v>
      </c>
      <c r="I17" s="26">
        <v>30</v>
      </c>
      <c r="J17" s="51"/>
      <c r="K17" s="51"/>
    </row>
    <row r="18" ht="25" customHeight="1" spans="1:11">
      <c r="A18" s="24" t="s">
        <v>96</v>
      </c>
      <c r="B18" s="22" t="s">
        <v>97</v>
      </c>
      <c r="C18" s="24" t="s">
        <v>144</v>
      </c>
      <c r="D18" s="23" t="s">
        <v>77</v>
      </c>
      <c r="E18" s="26">
        <v>85</v>
      </c>
      <c r="F18" s="26" t="s">
        <v>88</v>
      </c>
      <c r="G18" s="31">
        <v>0.85</v>
      </c>
      <c r="H18" s="26">
        <v>10</v>
      </c>
      <c r="I18" s="26">
        <v>10</v>
      </c>
      <c r="J18" s="51"/>
      <c r="K18" s="51"/>
    </row>
    <row r="19" ht="25" customHeight="1" spans="1:11">
      <c r="A19" s="6" t="s">
        <v>100</v>
      </c>
      <c r="B19" s="6"/>
      <c r="C19" s="6"/>
      <c r="D19" s="32"/>
      <c r="E19" s="33"/>
      <c r="F19" s="33"/>
      <c r="G19" s="33"/>
      <c r="H19" s="33"/>
      <c r="I19" s="33"/>
      <c r="J19" s="33"/>
      <c r="K19" s="52"/>
    </row>
    <row r="20" ht="25" customHeight="1" spans="1:11">
      <c r="A20" s="34" t="s">
        <v>101</v>
      </c>
      <c r="B20" s="35"/>
      <c r="C20" s="35"/>
      <c r="D20" s="35"/>
      <c r="E20" s="35"/>
      <c r="F20" s="35"/>
      <c r="G20" s="36"/>
      <c r="H20" s="6" t="s">
        <v>102</v>
      </c>
      <c r="I20" s="6" t="s">
        <v>103</v>
      </c>
      <c r="J20" s="32" t="s">
        <v>104</v>
      </c>
      <c r="K20" s="52"/>
    </row>
    <row r="21" ht="25" customHeight="1" spans="1:11">
      <c r="A21" s="37"/>
      <c r="B21" s="38"/>
      <c r="C21" s="38"/>
      <c r="D21" s="38"/>
      <c r="E21" s="38"/>
      <c r="F21" s="38"/>
      <c r="G21" s="39"/>
      <c r="H21" s="6">
        <v>100</v>
      </c>
      <c r="I21" s="6">
        <f>I6+I15+I16+I17+I18</f>
        <v>100</v>
      </c>
      <c r="J21" s="32" t="s">
        <v>105</v>
      </c>
      <c r="K21" s="52"/>
    </row>
    <row r="22" ht="69" customHeight="1" spans="1:11">
      <c r="A22" s="14" t="s">
        <v>106</v>
      </c>
      <c r="B22" s="14"/>
      <c r="C22" s="14"/>
      <c r="D22" s="14"/>
      <c r="E22" s="14"/>
      <c r="F22" s="14"/>
      <c r="G22" s="14"/>
      <c r="H22" s="14"/>
      <c r="I22" s="14"/>
      <c r="J22" s="14"/>
      <c r="K22" s="14"/>
    </row>
    <row r="23" spans="1:11">
      <c r="A23" s="40" t="s">
        <v>107</v>
      </c>
      <c r="B23" s="40"/>
      <c r="C23" s="40"/>
      <c r="D23" s="40"/>
      <c r="E23" s="40"/>
      <c r="F23" s="40"/>
      <c r="G23" s="40"/>
      <c r="H23" s="40"/>
      <c r="I23" s="40"/>
      <c r="J23" s="40"/>
      <c r="K23" s="40"/>
    </row>
    <row r="24" spans="1:11">
      <c r="A24" s="40" t="s">
        <v>108</v>
      </c>
      <c r="B24" s="40"/>
      <c r="C24" s="40"/>
      <c r="D24" s="40"/>
      <c r="E24" s="40"/>
      <c r="F24" s="40"/>
      <c r="G24" s="40"/>
      <c r="H24" s="40"/>
      <c r="I24" s="40"/>
      <c r="J24" s="40"/>
      <c r="K24" s="40"/>
    </row>
    <row r="25" spans="1:10">
      <c r="A25" s="41"/>
      <c r="B25" s="41"/>
      <c r="C25" s="41"/>
      <c r="D25" s="41"/>
      <c r="E25" s="41"/>
      <c r="F25" s="41"/>
      <c r="G25" s="41"/>
      <c r="H25" s="41"/>
      <c r="I25" s="41"/>
      <c r="J25" s="41"/>
    </row>
  </sheetData>
  <mergeCells count="39">
    <mergeCell ref="A1:K1"/>
    <mergeCell ref="A2:D2"/>
    <mergeCell ref="A3:B3"/>
    <mergeCell ref="C3:K3"/>
    <mergeCell ref="A4:B4"/>
    <mergeCell ref="C4:E4"/>
    <mergeCell ref="G4:K4"/>
    <mergeCell ref="I5:J5"/>
    <mergeCell ref="I6:J6"/>
    <mergeCell ref="B10:F10"/>
    <mergeCell ref="G10:K10"/>
    <mergeCell ref="B11:F11"/>
    <mergeCell ref="G11:K11"/>
    <mergeCell ref="A12:K12"/>
    <mergeCell ref="A13:C13"/>
    <mergeCell ref="D13:F13"/>
    <mergeCell ref="J15:K15"/>
    <mergeCell ref="J16:K16"/>
    <mergeCell ref="J17:K17"/>
    <mergeCell ref="J18:K18"/>
    <mergeCell ref="A19:C19"/>
    <mergeCell ref="D19:K19"/>
    <mergeCell ref="J20:K20"/>
    <mergeCell ref="J21:K21"/>
    <mergeCell ref="A22:K22"/>
    <mergeCell ref="A23:K23"/>
    <mergeCell ref="A24:K24"/>
    <mergeCell ref="A25:J25"/>
    <mergeCell ref="A10:A11"/>
    <mergeCell ref="A15:A16"/>
    <mergeCell ref="G7:G9"/>
    <mergeCell ref="G13:G14"/>
    <mergeCell ref="H13:H14"/>
    <mergeCell ref="I13:I14"/>
    <mergeCell ref="K6:K9"/>
    <mergeCell ref="A5:B9"/>
    <mergeCell ref="I7:J9"/>
    <mergeCell ref="J13:K14"/>
    <mergeCell ref="A20:G21"/>
  </mergeCells>
  <pageMargins left="0.75" right="0.75" top="1" bottom="1" header="0.511805555555556" footer="0.511805555555556"/>
  <pageSetup paperSize="9" scale="76"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7"/>
  <sheetViews>
    <sheetView topLeftCell="A2" workbookViewId="0">
      <selection activeCell="Q11" sqref="Q11"/>
    </sheetView>
  </sheetViews>
  <sheetFormatPr defaultColWidth="9" defaultRowHeight="13.5"/>
  <cols>
    <col min="1" max="1" width="9.25" style="1" customWidth="1"/>
    <col min="2" max="2" width="9.75" style="1" customWidth="1"/>
    <col min="3" max="3" width="16.625" style="1" customWidth="1"/>
    <col min="4" max="6" width="10" style="1" customWidth="1"/>
    <col min="7" max="7" width="12.625" style="1"/>
    <col min="8" max="9" width="9" style="1"/>
    <col min="10" max="10" width="8.375" style="1" customWidth="1"/>
    <col min="11" max="11" width="10.875" style="1" customWidth="1"/>
    <col min="12" max="16383" width="9" style="1"/>
    <col min="16384" max="16384" width="9" style="2"/>
  </cols>
  <sheetData>
    <row r="1" ht="18" customHeight="1" spans="1:11">
      <c r="A1" s="3" t="s">
        <v>47</v>
      </c>
      <c r="B1" s="3"/>
      <c r="C1" s="3"/>
      <c r="D1" s="3"/>
      <c r="E1" s="3"/>
      <c r="F1" s="3"/>
      <c r="G1" s="3"/>
      <c r="H1" s="3"/>
      <c r="I1" s="3"/>
      <c r="J1" s="3"/>
      <c r="K1" s="3"/>
    </row>
    <row r="2" ht="22.5" spans="1:11">
      <c r="A2" s="4" t="s">
        <v>1</v>
      </c>
      <c r="B2" s="4"/>
      <c r="C2" s="4"/>
      <c r="D2" s="4"/>
      <c r="E2" s="5"/>
      <c r="F2" s="5"/>
      <c r="G2" s="5"/>
      <c r="H2" s="5"/>
      <c r="I2" s="5"/>
      <c r="J2" s="42"/>
      <c r="K2" s="43" t="s">
        <v>157</v>
      </c>
    </row>
    <row r="3" ht="25" customHeight="1" spans="1:11">
      <c r="A3" s="6" t="s">
        <v>49</v>
      </c>
      <c r="B3" s="6"/>
      <c r="C3" s="7" t="s">
        <v>158</v>
      </c>
      <c r="D3" s="8"/>
      <c r="E3" s="8"/>
      <c r="F3" s="8"/>
      <c r="G3" s="8"/>
      <c r="H3" s="8"/>
      <c r="I3" s="8"/>
      <c r="J3" s="8"/>
      <c r="K3" s="44"/>
    </row>
    <row r="4" ht="25" customHeight="1" spans="1:11">
      <c r="A4" s="6" t="s">
        <v>51</v>
      </c>
      <c r="B4" s="6"/>
      <c r="C4" s="9" t="s">
        <v>52</v>
      </c>
      <c r="D4" s="9"/>
      <c r="E4" s="9"/>
      <c r="F4" s="6" t="s">
        <v>53</v>
      </c>
      <c r="G4" s="7" t="s">
        <v>54</v>
      </c>
      <c r="H4" s="8"/>
      <c r="I4" s="8"/>
      <c r="J4" s="8"/>
      <c r="K4" s="44"/>
    </row>
    <row r="5" ht="25" customHeight="1" spans="1:11">
      <c r="A5" s="6" t="s">
        <v>55</v>
      </c>
      <c r="B5" s="6"/>
      <c r="C5" s="6"/>
      <c r="D5" s="6" t="s">
        <v>25</v>
      </c>
      <c r="E5" s="6" t="s">
        <v>56</v>
      </c>
      <c r="F5" s="6" t="s">
        <v>57</v>
      </c>
      <c r="G5" s="6" t="s">
        <v>58</v>
      </c>
      <c r="H5" s="6" t="s">
        <v>59</v>
      </c>
      <c r="I5" s="6" t="s">
        <v>60</v>
      </c>
      <c r="J5" s="6"/>
      <c r="K5" s="45" t="s">
        <v>61</v>
      </c>
    </row>
    <row r="6" ht="25" customHeight="1" spans="1:11">
      <c r="A6" s="6"/>
      <c r="B6" s="6"/>
      <c r="C6" s="10" t="s">
        <v>31</v>
      </c>
      <c r="D6" s="11">
        <v>0</v>
      </c>
      <c r="E6" s="11">
        <v>1.120144</v>
      </c>
      <c r="F6" s="11">
        <v>1.120144</v>
      </c>
      <c r="G6" s="6">
        <v>10</v>
      </c>
      <c r="H6" s="13" t="s">
        <v>62</v>
      </c>
      <c r="I6" s="16">
        <v>10</v>
      </c>
      <c r="J6" s="16"/>
      <c r="K6" s="46"/>
    </row>
    <row r="7" ht="25" customHeight="1" spans="1:11">
      <c r="A7" s="6"/>
      <c r="B7" s="6"/>
      <c r="C7" s="10" t="s">
        <v>63</v>
      </c>
      <c r="D7" s="11">
        <v>0</v>
      </c>
      <c r="E7" s="11">
        <v>1.120144</v>
      </c>
      <c r="F7" s="11">
        <v>1.120144</v>
      </c>
      <c r="G7" s="58"/>
      <c r="H7" s="13" t="s">
        <v>62</v>
      </c>
      <c r="I7" s="16"/>
      <c r="J7" s="16"/>
      <c r="K7" s="47"/>
    </row>
    <row r="8" ht="25" customHeight="1" spans="1:11">
      <c r="A8" s="6"/>
      <c r="B8" s="6"/>
      <c r="C8" s="14" t="s">
        <v>64</v>
      </c>
      <c r="D8" s="15"/>
      <c r="E8" s="15"/>
      <c r="F8" s="15"/>
      <c r="G8" s="59"/>
      <c r="H8" s="13"/>
      <c r="I8" s="16"/>
      <c r="J8" s="16"/>
      <c r="K8" s="47"/>
    </row>
    <row r="9" ht="25" customHeight="1" spans="1:11">
      <c r="A9" s="6"/>
      <c r="B9" s="6"/>
      <c r="C9" s="14" t="s">
        <v>65</v>
      </c>
      <c r="D9" s="17"/>
      <c r="E9" s="17"/>
      <c r="F9" s="17"/>
      <c r="G9" s="21"/>
      <c r="H9" s="13"/>
      <c r="I9" s="16"/>
      <c r="J9" s="16"/>
      <c r="K9" s="48"/>
    </row>
    <row r="10" ht="25" customHeight="1" spans="1:11">
      <c r="A10" s="6" t="s">
        <v>66</v>
      </c>
      <c r="B10" s="6" t="s">
        <v>67</v>
      </c>
      <c r="C10" s="6"/>
      <c r="D10" s="6"/>
      <c r="E10" s="6"/>
      <c r="F10" s="6"/>
      <c r="G10" s="16" t="s">
        <v>68</v>
      </c>
      <c r="H10" s="16"/>
      <c r="I10" s="16"/>
      <c r="J10" s="16"/>
      <c r="K10" s="16"/>
    </row>
    <row r="11" ht="110" customHeight="1" spans="1:11">
      <c r="A11" s="6"/>
      <c r="B11" s="55" t="s">
        <v>147</v>
      </c>
      <c r="C11" s="55"/>
      <c r="D11" s="55"/>
      <c r="E11" s="55"/>
      <c r="F11" s="55"/>
      <c r="G11" s="19" t="s">
        <v>148</v>
      </c>
      <c r="H11" s="19"/>
      <c r="I11" s="19"/>
      <c r="J11" s="19"/>
      <c r="K11" s="19"/>
    </row>
    <row r="12" ht="25" customHeight="1" spans="1:11">
      <c r="A12" s="20" t="s">
        <v>71</v>
      </c>
      <c r="B12" s="20"/>
      <c r="C12" s="20"/>
      <c r="D12" s="20"/>
      <c r="E12" s="20"/>
      <c r="F12" s="20"/>
      <c r="G12" s="20"/>
      <c r="H12" s="20"/>
      <c r="I12" s="20"/>
      <c r="J12" s="20"/>
      <c r="K12" s="20"/>
    </row>
    <row r="13" ht="25" customHeight="1" spans="1:11">
      <c r="A13" s="21" t="s">
        <v>72</v>
      </c>
      <c r="B13" s="21"/>
      <c r="C13" s="21"/>
      <c r="D13" s="21" t="s">
        <v>73</v>
      </c>
      <c r="E13" s="21"/>
      <c r="F13" s="21"/>
      <c r="G13" s="21" t="s">
        <v>45</v>
      </c>
      <c r="H13" s="21" t="s">
        <v>58</v>
      </c>
      <c r="I13" s="21" t="s">
        <v>60</v>
      </c>
      <c r="J13" s="49" t="s">
        <v>46</v>
      </c>
      <c r="K13" s="50"/>
    </row>
    <row r="14" ht="25" customHeight="1" spans="1:11">
      <c r="A14" s="6" t="s">
        <v>39</v>
      </c>
      <c r="B14" s="6" t="s">
        <v>40</v>
      </c>
      <c r="C14" s="6" t="s">
        <v>41</v>
      </c>
      <c r="D14" s="6" t="s">
        <v>42</v>
      </c>
      <c r="E14" s="6" t="s">
        <v>43</v>
      </c>
      <c r="F14" s="6" t="s">
        <v>44</v>
      </c>
      <c r="G14" s="6"/>
      <c r="H14" s="6"/>
      <c r="I14" s="6"/>
      <c r="J14" s="37"/>
      <c r="K14" s="39"/>
    </row>
    <row r="15" s="1" customFormat="1" ht="27" customHeight="1" spans="1:16384">
      <c r="A15" s="29" t="s">
        <v>74</v>
      </c>
      <c r="B15" s="60" t="s">
        <v>75</v>
      </c>
      <c r="C15" s="24" t="s">
        <v>149</v>
      </c>
      <c r="D15" s="23" t="s">
        <v>77</v>
      </c>
      <c r="E15" s="25" t="s">
        <v>150</v>
      </c>
      <c r="F15" s="25" t="s">
        <v>79</v>
      </c>
      <c r="G15" s="26">
        <v>84</v>
      </c>
      <c r="H15" s="26">
        <v>20</v>
      </c>
      <c r="I15" s="26">
        <v>20</v>
      </c>
      <c r="J15" s="26"/>
      <c r="K15" s="26"/>
      <c r="XFD15" s="2"/>
    </row>
    <row r="16" s="1" customFormat="1" ht="25" customHeight="1" spans="1:16384">
      <c r="A16" s="61"/>
      <c r="B16" s="62"/>
      <c r="C16" s="24" t="s">
        <v>149</v>
      </c>
      <c r="D16" s="53" t="s">
        <v>77</v>
      </c>
      <c r="E16" s="54" t="s">
        <v>151</v>
      </c>
      <c r="F16" s="25" t="s">
        <v>79</v>
      </c>
      <c r="G16" s="54" t="s">
        <v>151</v>
      </c>
      <c r="H16" s="26">
        <v>20</v>
      </c>
      <c r="I16" s="26">
        <v>20</v>
      </c>
      <c r="J16" s="51"/>
      <c r="K16" s="51"/>
      <c r="XFD16" s="2"/>
    </row>
    <row r="17" ht="27" customHeight="1" spans="1:11">
      <c r="A17" s="61"/>
      <c r="B17" s="23" t="s">
        <v>86</v>
      </c>
      <c r="C17" s="24" t="s">
        <v>152</v>
      </c>
      <c r="D17" s="23" t="s">
        <v>77</v>
      </c>
      <c r="E17" s="25" t="s">
        <v>62</v>
      </c>
      <c r="F17" s="25" t="s">
        <v>88</v>
      </c>
      <c r="G17" s="31">
        <v>1</v>
      </c>
      <c r="H17" s="26">
        <v>5</v>
      </c>
      <c r="I17" s="26">
        <v>5</v>
      </c>
      <c r="J17" s="26"/>
      <c r="K17" s="26"/>
    </row>
    <row r="18" ht="25" customHeight="1" spans="1:11">
      <c r="A18" s="63"/>
      <c r="B18" s="23" t="s">
        <v>119</v>
      </c>
      <c r="C18" s="24" t="s">
        <v>153</v>
      </c>
      <c r="D18" s="23" t="s">
        <v>90</v>
      </c>
      <c r="E18" s="27" t="s">
        <v>121</v>
      </c>
      <c r="F18" s="27" t="s">
        <v>122</v>
      </c>
      <c r="G18" s="28" t="s">
        <v>123</v>
      </c>
      <c r="H18" s="26">
        <v>5</v>
      </c>
      <c r="I18" s="26">
        <v>5</v>
      </c>
      <c r="J18" s="51"/>
      <c r="K18" s="51"/>
    </row>
    <row r="19" ht="25" customHeight="1" spans="1:11">
      <c r="A19" s="29" t="s">
        <v>91</v>
      </c>
      <c r="B19" s="23" t="s">
        <v>92</v>
      </c>
      <c r="C19" s="24" t="s">
        <v>154</v>
      </c>
      <c r="D19" s="23" t="s">
        <v>90</v>
      </c>
      <c r="E19" s="30">
        <v>0</v>
      </c>
      <c r="F19" s="26" t="s">
        <v>135</v>
      </c>
      <c r="G19" s="30">
        <v>0</v>
      </c>
      <c r="H19" s="26">
        <v>30</v>
      </c>
      <c r="I19" s="26">
        <v>30</v>
      </c>
      <c r="J19" s="51"/>
      <c r="K19" s="51"/>
    </row>
    <row r="20" ht="25" customHeight="1" spans="1:11">
      <c r="A20" s="24" t="s">
        <v>96</v>
      </c>
      <c r="B20" s="22" t="s">
        <v>97</v>
      </c>
      <c r="C20" s="24" t="s">
        <v>144</v>
      </c>
      <c r="D20" s="23" t="s">
        <v>77</v>
      </c>
      <c r="E20" s="26">
        <v>75</v>
      </c>
      <c r="F20" s="26" t="s">
        <v>88</v>
      </c>
      <c r="G20" s="31">
        <v>0.75</v>
      </c>
      <c r="H20" s="26">
        <v>10</v>
      </c>
      <c r="I20" s="26">
        <v>10</v>
      </c>
      <c r="J20" s="51"/>
      <c r="K20" s="51"/>
    </row>
    <row r="21" ht="25" customHeight="1" spans="1:11">
      <c r="A21" s="6" t="s">
        <v>100</v>
      </c>
      <c r="B21" s="6"/>
      <c r="C21" s="6"/>
      <c r="D21" s="32"/>
      <c r="E21" s="33"/>
      <c r="F21" s="33"/>
      <c r="G21" s="33"/>
      <c r="H21" s="33"/>
      <c r="I21" s="33"/>
      <c r="J21" s="33"/>
      <c r="K21" s="52"/>
    </row>
    <row r="22" ht="25" customHeight="1" spans="1:11">
      <c r="A22" s="34" t="s">
        <v>101</v>
      </c>
      <c r="B22" s="35"/>
      <c r="C22" s="35"/>
      <c r="D22" s="35"/>
      <c r="E22" s="35"/>
      <c r="F22" s="35"/>
      <c r="G22" s="36"/>
      <c r="H22" s="6" t="s">
        <v>102</v>
      </c>
      <c r="I22" s="6" t="s">
        <v>103</v>
      </c>
      <c r="J22" s="32" t="s">
        <v>104</v>
      </c>
      <c r="K22" s="52"/>
    </row>
    <row r="23" ht="25" customHeight="1" spans="1:11">
      <c r="A23" s="37"/>
      <c r="B23" s="38"/>
      <c r="C23" s="38"/>
      <c r="D23" s="38"/>
      <c r="E23" s="38"/>
      <c r="F23" s="38"/>
      <c r="G23" s="39"/>
      <c r="H23" s="6">
        <v>100</v>
      </c>
      <c r="I23" s="6">
        <f>I6+I15+I16+I17+I18+I19+I20</f>
        <v>100</v>
      </c>
      <c r="J23" s="32" t="s">
        <v>105</v>
      </c>
      <c r="K23" s="52"/>
    </row>
    <row r="24" ht="69" customHeight="1" spans="1:11">
      <c r="A24" s="14" t="s">
        <v>106</v>
      </c>
      <c r="B24" s="14"/>
      <c r="C24" s="14"/>
      <c r="D24" s="14"/>
      <c r="E24" s="14"/>
      <c r="F24" s="14"/>
      <c r="G24" s="14"/>
      <c r="H24" s="14"/>
      <c r="I24" s="14"/>
      <c r="J24" s="14"/>
      <c r="K24" s="14"/>
    </row>
    <row r="25" spans="1:11">
      <c r="A25" s="40" t="s">
        <v>107</v>
      </c>
      <c r="B25" s="40"/>
      <c r="C25" s="40"/>
      <c r="D25" s="40"/>
      <c r="E25" s="40"/>
      <c r="F25" s="40"/>
      <c r="G25" s="40"/>
      <c r="H25" s="40"/>
      <c r="I25" s="40"/>
      <c r="J25" s="40"/>
      <c r="K25" s="40"/>
    </row>
    <row r="26" spans="1:11">
      <c r="A26" s="40" t="s">
        <v>108</v>
      </c>
      <c r="B26" s="40"/>
      <c r="C26" s="40"/>
      <c r="D26" s="40"/>
      <c r="E26" s="40"/>
      <c r="F26" s="40"/>
      <c r="G26" s="40"/>
      <c r="H26" s="40"/>
      <c r="I26" s="40"/>
      <c r="J26" s="40"/>
      <c r="K26" s="40"/>
    </row>
    <row r="27" spans="1:10">
      <c r="A27" s="41"/>
      <c r="B27" s="41"/>
      <c r="C27" s="41"/>
      <c r="D27" s="41"/>
      <c r="E27" s="41"/>
      <c r="F27" s="41"/>
      <c r="G27" s="41"/>
      <c r="H27" s="41"/>
      <c r="I27" s="41"/>
      <c r="J27" s="41"/>
    </row>
  </sheetData>
  <mergeCells count="42">
    <mergeCell ref="A1:K1"/>
    <mergeCell ref="A2:D2"/>
    <mergeCell ref="A3:B3"/>
    <mergeCell ref="C3:K3"/>
    <mergeCell ref="A4:B4"/>
    <mergeCell ref="C4:E4"/>
    <mergeCell ref="G4:K4"/>
    <mergeCell ref="I5:J5"/>
    <mergeCell ref="I6:J6"/>
    <mergeCell ref="B10:F10"/>
    <mergeCell ref="G10:K10"/>
    <mergeCell ref="B11:F11"/>
    <mergeCell ref="G11:K11"/>
    <mergeCell ref="A12:K12"/>
    <mergeCell ref="A13:C13"/>
    <mergeCell ref="D13:F13"/>
    <mergeCell ref="J15:K15"/>
    <mergeCell ref="J16:K16"/>
    <mergeCell ref="J17:K17"/>
    <mergeCell ref="J18:K18"/>
    <mergeCell ref="J19:K19"/>
    <mergeCell ref="J20:K20"/>
    <mergeCell ref="A21:C21"/>
    <mergeCell ref="D21:K21"/>
    <mergeCell ref="J22:K22"/>
    <mergeCell ref="J23:K23"/>
    <mergeCell ref="A24:K24"/>
    <mergeCell ref="A25:K25"/>
    <mergeCell ref="A26:K26"/>
    <mergeCell ref="A27:J27"/>
    <mergeCell ref="A10:A11"/>
    <mergeCell ref="A15:A18"/>
    <mergeCell ref="B15:B16"/>
    <mergeCell ref="G7:G9"/>
    <mergeCell ref="G13:G14"/>
    <mergeCell ref="H13:H14"/>
    <mergeCell ref="I13:I14"/>
    <mergeCell ref="K6:K9"/>
    <mergeCell ref="A5:B9"/>
    <mergeCell ref="I7:J9"/>
    <mergeCell ref="J13:K14"/>
    <mergeCell ref="A22:G23"/>
  </mergeCells>
  <pageMargins left="0.75" right="0.75" top="1" bottom="1" header="0.511805555555556" footer="0.511805555555556"/>
  <pageSetup paperSize="9" scale="76"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12</vt:i4>
      </vt:variant>
    </vt:vector>
  </HeadingPairs>
  <TitlesOfParts>
    <vt:vector size="12" baseType="lpstr">
      <vt:lpstr>GK13 2023年度部门整体支出绩效自评情况</vt:lpstr>
      <vt:lpstr>GK14 2023年度部门整体支出绩效自评表</vt:lpstr>
      <vt:lpstr>GK15-1 项目支出绩效自评表</vt:lpstr>
      <vt:lpstr>GK15-2 项目支出绩效自评表 </vt:lpstr>
      <vt:lpstr>GK15-3 项目支出绩效自评表</vt:lpstr>
      <vt:lpstr>GK15-4 项目支出绩效自评表</vt:lpstr>
      <vt:lpstr>GK15-5项目支出绩效自评表</vt:lpstr>
      <vt:lpstr>GK15-6项目支出绩效自评表</vt:lpstr>
      <vt:lpstr>GK15-7项目支出绩效自评表</vt:lpstr>
      <vt:lpstr>GK15-8 项目支出绩效自评表 </vt:lpstr>
      <vt:lpstr>GK15-9项目支出绩效自评表</vt:lpstr>
      <vt:lpstr>GK15-10项目支出绩效自评表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王广毕</cp:lastModifiedBy>
  <dcterms:created xsi:type="dcterms:W3CDTF">2024-09-13T06:49:00Z</dcterms:created>
  <dcterms:modified xsi:type="dcterms:W3CDTF">2025-05-28T01:01:45Z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2052-12.1.0.18912</vt:lpwstr>
  </property>
  <property fmtid="{D5CDD505-2E9C-101B-9397-08002B2CF9AE}" pid="3" name="ICV">
    <vt:lpwstr>14B0990EDB29453FB060F0FEBB6FA1D5_12</vt:lpwstr>
  </property>
</Properties>
</file>