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3040" windowHeight="921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14210" fullCalcOnLoad="1" concurrentCalc="0"/>
</workbook>
</file>

<file path=xl/calcChain.xml><?xml version="1.0" encoding="utf-8"?>
<calcChain xmlns="http://schemas.openxmlformats.org/spreadsheetml/2006/main">
  <c r="Q10" i="5"/>
  <c r="F17"/>
  <c r="F18"/>
  <c r="F13"/>
  <c r="F12"/>
  <c r="F11"/>
  <c r="F10"/>
  <c r="E10"/>
  <c r="E11"/>
  <c r="E12"/>
  <c r="E13"/>
  <c r="E18"/>
  <c r="E17"/>
  <c r="E21"/>
  <c r="E22"/>
  <c r="D32" i="4"/>
  <c r="C29" i="3"/>
  <c r="C14" i="2"/>
  <c r="D30" i="1"/>
  <c r="B30"/>
</calcChain>
</file>

<file path=xl/sharedStrings.xml><?xml version="1.0" encoding="utf-8"?>
<sst xmlns="http://schemas.openxmlformats.org/spreadsheetml/2006/main" count="960" uniqueCount="492">
  <si>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</si>
  <si>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</si>
  <si>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</si>
  <si>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</si>
  <si>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</si>
  <si>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</si>
  <si>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</si>
  <si>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</si>
  <si>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</si>
  <si>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</si>
  <si>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</si>
  <si>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</si>
  <si>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</si>
  <si>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</si>
  <si>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</si>
  <si>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</si>
  <si>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</si>
  <si>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</si>
  <si>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</si>
  <si>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</si>
  <si>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</si>
  <si>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</si>
  <si>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</si>
  <si>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</si>
  <si>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</si>
  <si>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</si>
  <si>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</si>
  <si>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</si>
  <si>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</si>
  <si>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</si>
  <si>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</si>
  <si>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</si>
  <si>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</si>
  <si>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</si>
  <si>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</si>
  <si>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</si>
  <si>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</si>
  <si>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</si>
  <si>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</si>
  <si>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</si>
  <si>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</si>
  <si>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</si>
  <si>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</si>
  <si>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</si>
  <si>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</si>
  <si>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</si>
  <si>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</si>
  <si>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</si>
  <si>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</si>
  <si>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</si>
  <si>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</si>
  <si>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</si>
  <si>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</si>
  <si>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</si>
  <si>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</si>
  <si>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</si>
  <si>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</si>
  <si>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</si>
  <si>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</si>
  <si>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</si>
  <si>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</si>
  <si>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</si>
  <si>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</si>
  <si>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</si>
  <si>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</si>
  <si>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</si>
  <si>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</si>
  <si>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</si>
  <si>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</si>
  <si>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</si>
  <si>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</si>
  <si>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</si>
  <si>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</si>
  <si>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</si>
  <si>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</si>
  <si>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</si>
  <si>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</si>
  <si>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</si>
  <si>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</si>
  <si>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</si>
  <si>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</si>
  <si>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</si>
  <si>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</si>
  <si>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</si>
  <si>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</si>
  <si>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</si>
  <si>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</si>
  <si>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</si>
  <si>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</si>
  <si>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</si>
  <si>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</si>
  <si>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</si>
  <si>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</si>
  <si>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</si>
  <si>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</si>
  <si>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</si>
  <si>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</si>
  <si>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</si>
  <si>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</si>
  <si>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</si>
  <si>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</si>
  <si>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</si>
  <si>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</si>
  <si>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</si>
  <si>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</si>
  <si>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</si>
  <si>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</si>
  <si>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</si>
  <si>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</si>
  <si>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</si>
  <si>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</si>
  <si>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</si>
  <si>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</si>
  <si>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</si>
  <si>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</si>
  <si>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</si>
  <si>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</si>
  <si>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</si>
  <si>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</si>
  <si>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</si>
  <si>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</si>
  <si>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</si>
  <si>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</si>
  <si>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</si>
  <si>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</si>
  <si>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</si>
  <si>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</si>
  <si>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</si>
  <si>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</si>
  <si>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</si>
  <si>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</si>
  <si>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</si>
  <si>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</si>
  <si>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</si>
  <si>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</si>
  <si>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</si>
  <si>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</si>
  <si>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</si>
  <si>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</si>
  <si>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</si>
  <si>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</si>
  <si>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</si>
  <si>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</si>
  <si>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</si>
  <si>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</si>
  <si>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</si>
  <si>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</si>
  <si>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</si>
  <si>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</si>
  <si>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</si>
  <si>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</si>
  <si>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</si>
  <si>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</si>
  <si>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</si>
  <si>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</si>
  <si>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</si>
  <si>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</si>
  <si>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</si>
  <si>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</si>
  <si>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</si>
  <si>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</si>
  <si>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</si>
  <si>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</si>
  <si>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</si>
  <si>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</si>
  <si>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</si>
  <si>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</si>
  <si>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</si>
  <si>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</si>
  <si>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</si>
  <si>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</si>
  <si>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</si>
  <si>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</si>
  <si>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</si>
  <si>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</si>
  <si>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</si>
  <si>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</si>
  <si>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</si>
  <si>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</si>
  <si>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</si>
  <si>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</si>
  <si>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</si>
  <si>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</si>
  <si>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</si>
  <si>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</si>
  <si>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</si>
  <si>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</si>
  <si>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</si>
  <si>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</si>
  <si>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</si>
  <si>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</si>
  <si>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</si>
  <si>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</si>
  <si>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</si>
  <si>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</si>
  <si>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</si>
  <si>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</si>
  <si>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</si>
  <si>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</si>
  <si>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</si>
  <si>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</si>
  <si>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</si>
  <si>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</si>
  <si>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</si>
  <si>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</si>
  <si>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</si>
  <si>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</si>
  <si>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</si>
  <si>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</si>
  <si>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</si>
  <si>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</si>
  <si>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</si>
  <si>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</si>
  <si>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</si>
  <si>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</si>
  <si>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</si>
  <si>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</si>
  <si>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</si>
  <si>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</si>
  <si>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</si>
  <si>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</si>
  <si>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</si>
  <si>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</si>
  <si>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</si>
  <si>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</si>
  <si>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</si>
  <si>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</si>
  <si>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</si>
  <si>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</si>
  <si>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</si>
  <si>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</si>
  <si>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</si>
  <si>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</si>
  <si>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</si>
  <si>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</si>
  <si>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</si>
  <si>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</si>
  <si>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</si>
  <si>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</si>
  <si>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</si>
  <si>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</si>
  <si>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</si>
  <si>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</si>
  <si>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</si>
  <si>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</si>
  <si>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</si>
  <si>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</si>
  <si>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</si>
  <si>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</si>
  <si>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</si>
  <si>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</si>
  <si>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</si>
  <si>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</si>
  <si>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</si>
  <si>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</si>
  <si>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</si>
  <si>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</si>
  <si>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</si>
  <si>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</si>
  <si>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</si>
  <si>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</si>
  <si>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</si>
  <si>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</si>
  <si>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</si>
  <si>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</si>
  <si>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</si>
  <si>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</si>
  <si>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</si>
  <si>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</si>
  <si>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</si>
  <si>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</si>
  <si>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</si>
  <si>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</si>
  <si>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</si>
  <si>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</si>
  <si>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</si>
  <si>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</si>
  <si>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</si>
  <si>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</si>
  <si>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</si>
  <si>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</si>
  <si>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</si>
  <si>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</si>
  <si>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</si>
  <si>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</si>
  <si>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</si>
  <si>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</si>
  <si>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</si>
  <si>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</si>
  <si>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</si>
  <si>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</si>
  <si>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</si>
  <si>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</si>
  <si>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</si>
  <si>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</si>
  <si>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</si>
  <si>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</si>
  <si>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</si>
  <si>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</si>
  <si>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</si>
  <si>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</si>
  <si>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</si>
  <si>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</si>
  <si>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</si>
  <si>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</si>
  <si>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</si>
  <si>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</si>
  <si>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</si>
  <si>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</si>
  <si>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</si>
  <si>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</si>
  <si>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</si>
  <si>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</si>
  <si>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</si>
  <si>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</si>
  <si>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</si>
  <si>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</si>
  <si>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</si>
  <si>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</si>
  <si>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</si>
  <si>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</si>
  <si>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</si>
  <si>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</si>
  <si>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</si>
  <si>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</si>
  <si>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</si>
  <si>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</si>
  <si>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</si>
  <si>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</si>
  <si>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</si>
  <si>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</si>
  <si>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</si>
  <si>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</si>
  <si>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</si>
  <si>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</si>
  <si>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</si>
  <si>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</si>
  <si>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</si>
  <si>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</si>
  <si>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</si>
  <si>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</si>
  <si>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</si>
  <si>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</si>
  <si>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</si>
  <si>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</si>
  <si>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</si>
  <si>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</si>
  <si>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</si>
  <si>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</si>
  <si>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</si>
  <si>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</si>
  <si>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</si>
  <si>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</si>
  <si>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</si>
  <si>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</si>
  <si>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</si>
  <si>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</si>
  <si>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</si>
  <si>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</si>
  <si>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</si>
  <si>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</si>
  <si>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</si>
  <si>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</si>
  <si>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</si>
  <si>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</si>
  <si>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</si>
  <si>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</si>
  <si>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</si>
  <si>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</si>
  <si>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</si>
  <si>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</si>
  <si>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</si>
  <si>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</si>
  <si>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</si>
  <si>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</si>
  <si>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</si>
  <si>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</si>
  <si>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</si>
  <si>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</si>
  <si>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</si>
  <si>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</si>
  <si>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</si>
  <si>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</si>
  <si>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</si>
  <si>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</si>
  <si>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</si>
  <si>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</si>
  <si>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</si>
  <si>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</si>
  <si>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</si>
  <si>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</si>
  <si>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</si>
  <si>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</si>
  <si>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</si>
  <si>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</si>
  <si>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</si>
  <si>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</si>
  <si>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</si>
  <si>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</si>
  <si>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</si>
  <si>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</si>
  <si>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</si>
  <si>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</si>
  <si>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</si>
  <si>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</si>
  <si>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</si>
  <si>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</si>
  <si>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</si>
  <si>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</si>
  <si>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</si>
  <si>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</si>
  <si>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</si>
  <si>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</si>
  <si>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</si>
  <si>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</si>
  <si>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</si>
  <si>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</si>
  <si>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</si>
  <si>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</si>
  <si>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</si>
  <si>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</si>
  <si>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</si>
  <si>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</si>
  <si>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</si>
  <si>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</si>
  <si>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</si>
  <si>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</si>
  <si>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</si>
  <si>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</si>
  <si>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</si>
  <si>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</si>
  <si>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</si>
  <si>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</si>
  <si>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</si>
  <si>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</si>
  <si>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</si>
  <si>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</si>
  <si>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</si>
  <si>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</si>
  <si>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单位名称：德宏州动物卫生监督所</t>
    <phoneticPr fontId="23" type="noConversion"/>
  </si>
  <si>
    <t>单位名称：德宏州动物卫生监督所</t>
    <phoneticPr fontId="23" type="noConversion"/>
  </si>
  <si>
    <r>
      <rPr>
        <sz val="10"/>
        <rFont val="宋体"/>
        <charset val="134"/>
      </rPr>
      <t>单位名称德宏州动物卫生监督所</t>
    </r>
    <phoneticPr fontId="23" type="noConversion"/>
  </si>
  <si>
    <t>部门：德宏州动物卫生监督所</t>
    <phoneticPr fontId="23" type="noConversion"/>
  </si>
  <si>
    <t>05</t>
    <phoneticPr fontId="23" type="noConversion"/>
  </si>
  <si>
    <t>02</t>
    <phoneticPr fontId="23" type="noConversion"/>
  </si>
  <si>
    <t>06</t>
    <phoneticPr fontId="23" type="noConversion"/>
  </si>
  <si>
    <t>德宏州动物卫生监督所</t>
  </si>
  <si>
    <t>德宏州动物卫生监督所</t>
    <phoneticPr fontId="23" type="noConversion"/>
  </si>
  <si>
    <t>社会保障和就业支出</t>
    <phoneticPr fontId="23" type="noConversion"/>
  </si>
  <si>
    <t>行政事业单位离退休</t>
    <phoneticPr fontId="23" type="noConversion"/>
  </si>
  <si>
    <t>事业单位离退休</t>
    <phoneticPr fontId="23" type="noConversion"/>
  </si>
  <si>
    <t>机关事业单位基本养老保险缴费支出</t>
    <phoneticPr fontId="23" type="noConversion"/>
  </si>
  <si>
    <t>机关事业单位职业年金缴费支出</t>
    <phoneticPr fontId="23" type="noConversion"/>
  </si>
  <si>
    <t>213</t>
    <phoneticPr fontId="23" type="noConversion"/>
  </si>
  <si>
    <t>01</t>
    <phoneticPr fontId="23" type="noConversion"/>
  </si>
  <si>
    <t>04</t>
    <phoneticPr fontId="23" type="noConversion"/>
  </si>
  <si>
    <t>09</t>
    <phoneticPr fontId="23" type="noConversion"/>
  </si>
  <si>
    <t>农林水支出</t>
    <phoneticPr fontId="23" type="noConversion"/>
  </si>
  <si>
    <t>农业</t>
    <phoneticPr fontId="23" type="noConversion"/>
  </si>
  <si>
    <t>事业运行</t>
    <phoneticPr fontId="23" type="noConversion"/>
  </si>
  <si>
    <t>农产品质量安全</t>
    <phoneticPr fontId="23" type="noConversion"/>
  </si>
  <si>
    <t>211</t>
    <phoneticPr fontId="23" type="noConversion"/>
  </si>
  <si>
    <t>住房保障支出</t>
    <phoneticPr fontId="23" type="noConversion"/>
  </si>
  <si>
    <t>住房改革支出</t>
    <phoneticPr fontId="23" type="noConversion"/>
  </si>
  <si>
    <t>住房公积金</t>
    <phoneticPr fontId="23" type="noConversion"/>
  </si>
  <si>
    <t>单位名称  德宏州动物卫生监督所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</si>
  <si>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由于我单位原有公务用车被列为“黄标车”，于2018年9月30日做报废处理，在2019年还未购置公务用车的情况下，根据近三年的公务用车消费情况作了上述预算，主要用于车辆租用费用及一些过桥过路等费用。</t>
    <phoneticPr fontId="23" type="noConversion"/>
  </si>
  <si>
    <t xml:space="preserve">  德宏州畜产品（肉、蛋、奶、蜂产品）兽药残留、违禁品检测</t>
  </si>
  <si>
    <t>1、抽检畜产品兽药残留、违禁药品（肉、蛋、奶、蜂产品）120个批次，其中畜产品40个批次，饲料30个批次，抽检兽药50批次；2、兽药市场检查、清理、整顿；3、畜产品安全宣传单的印刷、发放；、</t>
  </si>
  <si>
    <t xml:space="preserve">  德宏州畜产品“瘦肉精”快速检测技术应用</t>
  </si>
  <si>
    <t xml:space="preserve"> 在牲畜中检测三种主要的‘瘦肉精“2500头份次（盐酸克伦特罗、莱克多巴胺、沙丁胺醇），其中屠宰场环节检测2000头份次、养殖环节检测300头份次、牲畜交易环节检测200头只份次.</t>
  </si>
  <si>
    <t>产出指标</t>
  </si>
  <si>
    <t>时效指标</t>
  </si>
  <si>
    <t>项目完成时间</t>
  </si>
  <si>
    <t>2019年12月</t>
  </si>
  <si>
    <t>数量指标</t>
  </si>
  <si>
    <t>抽检畜产品数量</t>
  </si>
  <si>
    <t>120个</t>
  </si>
  <si>
    <t>质量指标</t>
  </si>
  <si>
    <t>检测合格率</t>
  </si>
  <si>
    <t>90％以上</t>
  </si>
  <si>
    <t>满意度指标</t>
  </si>
  <si>
    <t>服务对象满意度指标</t>
  </si>
  <si>
    <t>受益群众满意度</t>
  </si>
  <si>
    <t>95%以上</t>
  </si>
  <si>
    <t>效益指标</t>
  </si>
  <si>
    <t>社会效益指标</t>
  </si>
  <si>
    <t>政策宣传普及率</t>
  </si>
  <si>
    <t>瘦肉精检测数</t>
  </si>
  <si>
    <t>2500头份次</t>
  </si>
  <si>
    <t>保障全州肉食品质量安全</t>
  </si>
  <si>
    <t>100%</t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</si>
</sst>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21" fillId="0" borderId="0"/>
    <xf numFmtId="0" fontId="17" fillId="0" borderId="0"/>
    <xf numFmtId="0" fontId="17" fillId="0" borderId="0">
      <alignment vertical="center"/>
    </xf>
    <xf numFmtId="0" fontId="1" fillId="0" borderId="0"/>
  </cellStyleXfs>
  <cellXfs count="17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15" fillId="0" borderId="0" xfId="2" applyFont="1" applyFill="1" applyBorder="1" applyAlignment="1"/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17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top" wrapText="1" readingOrder="1"/>
      <protection locked="0"/>
    </xf>
    <xf numFmtId="0" fontId="18" fillId="0" borderId="1" xfId="2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" fillId="0" borderId="0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1" fillId="0" borderId="0" xfId="2" applyFont="1" applyFill="1" applyBorder="1" applyAlignment="1"/>
    <xf numFmtId="49" fontId="0" fillId="0" borderId="1" xfId="0" applyNumberFormat="1" applyBorder="1"/>
    <xf numFmtId="0" fontId="2" fillId="0" borderId="1" xfId="0" applyFont="1" applyBorder="1" applyAlignment="1">
      <alignment wrapText="1"/>
    </xf>
    <xf numFmtId="179" fontId="18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179" fontId="0" fillId="0" borderId="1" xfId="0" applyNumberFormat="1" applyBorder="1"/>
    <xf numFmtId="179" fontId="18" fillId="0" borderId="1" xfId="0" applyNumberFormat="1" applyFont="1" applyBorder="1"/>
    <xf numFmtId="0" fontId="18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179" fontId="17" fillId="0" borderId="1" xfId="3" applyNumberFormat="1" applyFill="1" applyBorder="1"/>
    <xf numFmtId="179" fontId="6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179" fontId="11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8" xfId="2" applyFont="1" applyFill="1" applyBorder="1" applyAlignment="1" applyProtection="1">
      <alignment horizontal="center" vertical="center" wrapText="1" readingOrder="1"/>
      <protection locked="0"/>
    </xf>
    <xf numFmtId="0" fontId="2" fillId="0" borderId="7" xfId="2" applyFont="1" applyFill="1" applyBorder="1" applyAlignment="1" applyProtection="1">
      <alignment horizontal="center" vertical="center" wrapText="1" readingOrder="1"/>
      <protection locked="0"/>
    </xf>
    <xf numFmtId="0" fontId="2" fillId="0" borderId="14" xfId="2" applyFont="1" applyFill="1" applyBorder="1" applyAlignment="1" applyProtection="1">
      <alignment horizontal="center" vertical="center" wrapText="1" readingOrder="1"/>
      <protection locked="0"/>
    </xf>
    <xf numFmtId="0" fontId="15" fillId="0" borderId="12" xfId="2" applyFont="1" applyFill="1" applyBorder="1" applyAlignment="1" applyProtection="1">
      <alignment vertical="top" wrapText="1"/>
      <protection locked="0"/>
    </xf>
    <xf numFmtId="0" fontId="15" fillId="0" borderId="13" xfId="2" applyFont="1" applyFill="1" applyBorder="1" applyAlignment="1" applyProtection="1">
      <alignment vertical="top" wrapText="1"/>
      <protection locked="0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4" xfId="2" applyFont="1" applyFill="1" applyBorder="1" applyAlignment="1" applyProtection="1">
      <alignment horizontal="center" vertical="center" wrapText="1" readingOrder="1"/>
      <protection locked="0"/>
    </xf>
    <xf numFmtId="0" fontId="2" fillId="0" borderId="6" xfId="2" applyFont="1" applyFill="1" applyBorder="1" applyAlignment="1" applyProtection="1">
      <alignment horizontal="center" vertical="center" wrapText="1" readingOrder="1"/>
      <protection locked="0"/>
    </xf>
    <xf numFmtId="0" fontId="15" fillId="0" borderId="15" xfId="2" applyFont="1" applyFill="1" applyBorder="1" applyAlignment="1" applyProtection="1">
      <alignment vertical="top" wrapText="1"/>
      <protection locked="0"/>
    </xf>
    <xf numFmtId="0" fontId="15" fillId="0" borderId="10" xfId="2" applyFont="1" applyFill="1" applyBorder="1" applyAlignment="1" applyProtection="1">
      <alignment vertical="top" wrapText="1"/>
      <protection locked="0"/>
    </xf>
    <xf numFmtId="0" fontId="15" fillId="0" borderId="16" xfId="2" applyFont="1" applyFill="1" applyBorder="1" applyAlignment="1" applyProtection="1">
      <alignment vertical="top" wrapText="1"/>
      <protection locked="0"/>
    </xf>
    <xf numFmtId="0" fontId="15" fillId="0" borderId="0" xfId="2" applyFont="1" applyFill="1" applyBorder="1" applyAlignment="1"/>
    <xf numFmtId="0" fontId="15" fillId="0" borderId="17" xfId="2" applyFont="1" applyFill="1" applyBorder="1" applyAlignment="1" applyProtection="1">
      <alignment vertical="top" wrapText="1"/>
      <protection locked="0"/>
    </xf>
    <xf numFmtId="0" fontId="15" fillId="0" borderId="7" xfId="2" applyFont="1" applyFill="1" applyBorder="1" applyAlignment="1" applyProtection="1">
      <alignment vertical="top" wrapText="1"/>
      <protection locked="0"/>
    </xf>
    <xf numFmtId="0" fontId="15" fillId="0" borderId="18" xfId="2" applyFont="1" applyFill="1" applyBorder="1" applyAlignment="1" applyProtection="1">
      <alignment vertical="top" wrapText="1"/>
      <protection locked="0"/>
    </xf>
    <xf numFmtId="0" fontId="15" fillId="0" borderId="9" xfId="2" applyFont="1" applyFill="1" applyBorder="1" applyAlignment="1" applyProtection="1">
      <alignment vertical="top" wrapText="1"/>
      <protection locked="0"/>
    </xf>
    <xf numFmtId="0" fontId="2" fillId="0" borderId="11" xfId="2" applyFont="1" applyFill="1" applyBorder="1" applyAlignment="1" applyProtection="1">
      <alignment horizontal="center" vertical="center" wrapText="1" readingOrder="1"/>
      <protection locked="0"/>
    </xf>
    <xf numFmtId="0" fontId="2" fillId="0" borderId="13" xfId="2" applyFont="1" applyFill="1" applyBorder="1" applyAlignment="1" applyProtection="1">
      <alignment horizontal="center" vertical="center" wrapText="1" readingOrder="1"/>
      <protection locked="0"/>
    </xf>
    <xf numFmtId="0" fontId="2" fillId="0" borderId="10" xfId="2" applyFont="1" applyFill="1" applyBorder="1" applyAlignment="1" applyProtection="1">
      <alignment horizontal="center" vertical="center" wrapText="1" readingOrder="1"/>
      <protection locked="0"/>
    </xf>
    <xf numFmtId="0" fontId="2" fillId="0" borderId="9" xfId="2" applyFont="1" applyFill="1" applyBorder="1" applyAlignment="1" applyProtection="1">
      <alignment horizontal="center" vertical="center" wrapText="1" readingOrder="1"/>
      <protection locked="0"/>
    </xf>
    <xf numFmtId="0" fontId="2" fillId="0" borderId="12" xfId="2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16" fillId="0" borderId="23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>
      <alignment horizontal="left" vertical="center" wrapText="1"/>
    </xf>
    <xf numFmtId="0" fontId="16" fillId="0" borderId="19" xfId="3" applyFont="1" applyFill="1" applyBorder="1" applyAlignment="1">
      <alignment horizontal="left" vertical="center" wrapText="1"/>
    </xf>
    <xf numFmtId="0" fontId="16" fillId="0" borderId="20" xfId="3" applyFont="1" applyFill="1" applyBorder="1" applyAlignment="1">
      <alignment horizontal="left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abSelected="1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9" t="s">
        <v>0</v>
      </c>
      <c r="B2" s="99"/>
      <c r="C2" s="99"/>
      <c r="D2" s="99"/>
    </row>
    <row r="3" spans="1:4" ht="19.5" customHeight="1">
      <c r="A3" s="3" t="s">
        <v>440</v>
      </c>
      <c r="B3" s="64"/>
      <c r="C3" s="64"/>
      <c r="D3" s="17" t="s">
        <v>1</v>
      </c>
    </row>
    <row r="4" spans="1:4" ht="19.5" customHeight="1">
      <c r="A4" s="100" t="s">
        <v>2</v>
      </c>
      <c r="B4" s="100"/>
      <c r="C4" s="100" t="s">
        <v>3</v>
      </c>
      <c r="D4" s="100"/>
    </row>
    <row r="5" spans="1:4" ht="19.5" customHeight="1">
      <c r="A5" s="100" t="s">
        <v>4</v>
      </c>
      <c r="B5" s="100" t="s">
        <v>5</v>
      </c>
      <c r="C5" s="100" t="s">
        <v>6</v>
      </c>
      <c r="D5" s="100" t="s">
        <v>5</v>
      </c>
    </row>
    <row r="6" spans="1:4" ht="19.5" customHeight="1">
      <c r="A6" s="100"/>
      <c r="B6" s="100"/>
      <c r="C6" s="100"/>
      <c r="D6" s="100"/>
    </row>
    <row r="7" spans="1:4" ht="17.25" customHeight="1">
      <c r="A7" s="77" t="s">
        <v>7</v>
      </c>
      <c r="B7" s="72">
        <v>129.1</v>
      </c>
      <c r="C7" s="71" t="s">
        <v>8</v>
      </c>
      <c r="D7" s="72"/>
    </row>
    <row r="8" spans="1:4" ht="17.25" customHeight="1">
      <c r="A8" s="73" t="s">
        <v>9</v>
      </c>
      <c r="B8" s="72"/>
      <c r="C8" s="71" t="s">
        <v>10</v>
      </c>
      <c r="D8" s="72"/>
    </row>
    <row r="9" spans="1:4" ht="17.25" customHeight="1">
      <c r="A9" s="73" t="s">
        <v>11</v>
      </c>
      <c r="B9" s="72"/>
      <c r="C9" s="71" t="s">
        <v>12</v>
      </c>
      <c r="D9" s="72"/>
    </row>
    <row r="10" spans="1:4" ht="17.25" customHeight="1">
      <c r="A10" s="73" t="s">
        <v>13</v>
      </c>
      <c r="B10" s="72"/>
      <c r="C10" s="71" t="s">
        <v>14</v>
      </c>
      <c r="D10" s="72"/>
    </row>
    <row r="11" spans="1:4" ht="17.25" customHeight="1">
      <c r="A11" s="73" t="s">
        <v>15</v>
      </c>
      <c r="B11" s="72"/>
      <c r="C11" s="71" t="s">
        <v>16</v>
      </c>
      <c r="D11" s="72"/>
    </row>
    <row r="12" spans="1:4" ht="17.25" customHeight="1">
      <c r="A12" s="73" t="s">
        <v>17</v>
      </c>
      <c r="B12" s="72"/>
      <c r="C12" s="71" t="s">
        <v>18</v>
      </c>
      <c r="D12" s="72"/>
    </row>
    <row r="13" spans="1:4" ht="17.25" customHeight="1">
      <c r="A13" s="73" t="s">
        <v>19</v>
      </c>
      <c r="B13" s="72"/>
      <c r="C13" s="71" t="s">
        <v>20</v>
      </c>
      <c r="D13" s="72"/>
    </row>
    <row r="14" spans="1:4" ht="17.25" customHeight="1">
      <c r="A14" s="13"/>
      <c r="B14" s="72"/>
      <c r="C14" s="71" t="s">
        <v>21</v>
      </c>
      <c r="D14" s="72">
        <v>18.12</v>
      </c>
    </row>
    <row r="15" spans="1:4" ht="17.25" customHeight="1">
      <c r="A15" s="13"/>
      <c r="B15" s="72"/>
      <c r="C15" s="71" t="s">
        <v>22</v>
      </c>
      <c r="D15" s="72"/>
    </row>
    <row r="16" spans="1:4" ht="17.25" customHeight="1">
      <c r="A16" s="13"/>
      <c r="B16" s="72"/>
      <c r="C16" s="71" t="s">
        <v>23</v>
      </c>
      <c r="D16" s="72"/>
    </row>
    <row r="17" spans="1:4" ht="17.25" customHeight="1">
      <c r="A17" s="13"/>
      <c r="B17" s="78"/>
      <c r="C17" s="71" t="s">
        <v>24</v>
      </c>
      <c r="D17" s="72"/>
    </row>
    <row r="18" spans="1:4" ht="17.25" customHeight="1">
      <c r="A18" s="13"/>
      <c r="B18" s="79"/>
      <c r="C18" s="71" t="s">
        <v>25</v>
      </c>
      <c r="D18" s="72">
        <v>103.29</v>
      </c>
    </row>
    <row r="19" spans="1:4" ht="17.25" customHeight="1">
      <c r="A19" s="13"/>
      <c r="B19" s="79"/>
      <c r="C19" s="71" t="s">
        <v>26</v>
      </c>
      <c r="D19" s="72"/>
    </row>
    <row r="20" spans="1:4" ht="17.25" customHeight="1">
      <c r="A20" s="13"/>
      <c r="B20" s="79"/>
      <c r="C20" s="73" t="s">
        <v>27</v>
      </c>
      <c r="D20" s="72"/>
    </row>
    <row r="21" spans="1:4" ht="17.25" customHeight="1">
      <c r="A21" s="80"/>
      <c r="B21" s="79"/>
      <c r="C21" s="73" t="s">
        <v>28</v>
      </c>
      <c r="D21" s="72"/>
    </row>
    <row r="22" spans="1:4" ht="17.25" customHeight="1">
      <c r="A22" s="71"/>
      <c r="B22" s="79"/>
      <c r="C22" s="73" t="s">
        <v>29</v>
      </c>
      <c r="D22" s="72"/>
    </row>
    <row r="23" spans="1:4" ht="17.25" customHeight="1">
      <c r="A23" s="71"/>
      <c r="B23" s="79"/>
      <c r="C23" s="73" t="s">
        <v>30</v>
      </c>
      <c r="D23" s="72"/>
    </row>
    <row r="24" spans="1:4" ht="17.25" customHeight="1">
      <c r="A24" s="71"/>
      <c r="B24" s="79"/>
      <c r="C24" s="73" t="s">
        <v>31</v>
      </c>
      <c r="D24" s="72"/>
    </row>
    <row r="25" spans="1:4" ht="17.25" customHeight="1">
      <c r="A25" s="71"/>
      <c r="B25" s="79"/>
      <c r="C25" s="73" t="s">
        <v>32</v>
      </c>
      <c r="D25" s="72">
        <v>7.69</v>
      </c>
    </row>
    <row r="26" spans="1:4" ht="17.25" customHeight="1">
      <c r="A26" s="71"/>
      <c r="B26" s="79"/>
      <c r="C26" s="73" t="s">
        <v>33</v>
      </c>
      <c r="D26" s="72"/>
    </row>
    <row r="27" spans="1:4" ht="17.25" customHeight="1">
      <c r="A27" s="71"/>
      <c r="B27" s="79"/>
      <c r="C27" s="73" t="s">
        <v>34</v>
      </c>
      <c r="D27" s="72"/>
    </row>
    <row r="28" spans="1:4" ht="17.25" customHeight="1">
      <c r="A28" s="71"/>
      <c r="B28" s="79"/>
      <c r="C28" s="73" t="s">
        <v>35</v>
      </c>
      <c r="D28" s="72"/>
    </row>
    <row r="29" spans="1:4" ht="17.25" customHeight="1">
      <c r="A29" s="71"/>
      <c r="B29" s="79"/>
      <c r="C29" s="73" t="s">
        <v>36</v>
      </c>
      <c r="D29" s="72"/>
    </row>
    <row r="30" spans="1:4" ht="14.25" customHeight="1">
      <c r="A30" s="81" t="s">
        <v>37</v>
      </c>
      <c r="B30" s="82">
        <f>SUM(B7:B29)</f>
        <v>129.1</v>
      </c>
      <c r="C30" s="42" t="s">
        <v>38</v>
      </c>
      <c r="D30" s="70">
        <f>SUM(D14:D29)</f>
        <v>129.10000000000002</v>
      </c>
    </row>
    <row r="31" spans="1:4" ht="29.25" customHeight="1">
      <c r="A31" s="101"/>
      <c r="B31" s="10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opLeftCell="A11" workbookViewId="0">
      <selection activeCell="C16" sqref="C16"/>
    </sheetView>
  </sheetViews>
  <sheetFormatPr defaultColWidth="8" defaultRowHeight="12"/>
  <cols>
    <col min="1" max="1" width="22.75" style="19" customWidth="1"/>
    <col min="2" max="2" width="44.75" style="19" customWidth="1"/>
    <col min="3" max="3" width="16.75" style="19" customWidth="1"/>
    <col min="4" max="4" width="16.875" style="19" customWidth="1"/>
    <col min="5" max="5" width="17.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9" t="s">
        <v>413</v>
      </c>
      <c r="B2" s="99"/>
      <c r="C2" s="99"/>
      <c r="D2" s="99"/>
      <c r="E2" s="99"/>
      <c r="F2" s="99"/>
      <c r="G2" s="99"/>
      <c r="H2" s="99"/>
    </row>
    <row r="3" spans="1:8" ht="13.5">
      <c r="A3" s="3" t="s">
        <v>439</v>
      </c>
    </row>
    <row r="4" spans="1:8" ht="44.25" customHeight="1">
      <c r="A4" s="22" t="s">
        <v>414</v>
      </c>
      <c r="B4" s="22" t="s">
        <v>415</v>
      </c>
      <c r="C4" s="22" t="s">
        <v>416</v>
      </c>
      <c r="D4" s="22" t="s">
        <v>417</v>
      </c>
      <c r="E4" s="22" t="s">
        <v>418</v>
      </c>
      <c r="F4" s="22" t="s">
        <v>419</v>
      </c>
      <c r="G4" s="22" t="s">
        <v>420</v>
      </c>
      <c r="H4" s="22" t="s">
        <v>421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94" t="s">
        <v>446</v>
      </c>
      <c r="B6" s="95"/>
      <c r="C6" s="96" t="s">
        <v>471</v>
      </c>
      <c r="D6" s="96" t="s">
        <v>472</v>
      </c>
      <c r="E6" s="96" t="s">
        <v>473</v>
      </c>
      <c r="F6" s="96" t="s">
        <v>474</v>
      </c>
      <c r="G6" s="97"/>
      <c r="H6" s="97"/>
    </row>
    <row r="7" spans="1:8" ht="61.5" customHeight="1">
      <c r="A7" s="94" t="s">
        <v>467</v>
      </c>
      <c r="B7" s="94" t="s">
        <v>468</v>
      </c>
      <c r="C7" s="96" t="s">
        <v>471</v>
      </c>
      <c r="D7" s="96" t="s">
        <v>475</v>
      </c>
      <c r="E7" s="96" t="s">
        <v>476</v>
      </c>
      <c r="F7" s="96" t="s">
        <v>477</v>
      </c>
      <c r="G7" s="97"/>
      <c r="H7" s="97"/>
    </row>
    <row r="8" spans="1:8" ht="59.25" customHeight="1">
      <c r="A8" s="94" t="s">
        <v>467</v>
      </c>
      <c r="B8" s="94" t="s">
        <v>468</v>
      </c>
      <c r="C8" s="96" t="s">
        <v>471</v>
      </c>
      <c r="D8" s="96" t="s">
        <v>478</v>
      </c>
      <c r="E8" s="96" t="s">
        <v>479</v>
      </c>
      <c r="F8" s="96" t="s">
        <v>480</v>
      </c>
      <c r="G8" s="97"/>
      <c r="H8" s="97"/>
    </row>
    <row r="9" spans="1:8" ht="60.75" customHeight="1">
      <c r="A9" s="94" t="s">
        <v>467</v>
      </c>
      <c r="B9" s="94" t="s">
        <v>468</v>
      </c>
      <c r="C9" s="96" t="s">
        <v>481</v>
      </c>
      <c r="D9" s="96" t="s">
        <v>482</v>
      </c>
      <c r="E9" s="96" t="s">
        <v>483</v>
      </c>
      <c r="F9" s="96" t="s">
        <v>484</v>
      </c>
      <c r="G9" s="98"/>
      <c r="H9" s="98"/>
    </row>
    <row r="10" spans="1:8" ht="60.75" customHeight="1">
      <c r="A10" s="94" t="s">
        <v>467</v>
      </c>
      <c r="B10" s="94" t="s">
        <v>468</v>
      </c>
      <c r="C10" s="96" t="s">
        <v>485</v>
      </c>
      <c r="D10" s="96" t="s">
        <v>486</v>
      </c>
      <c r="E10" s="96" t="s">
        <v>487</v>
      </c>
      <c r="F10" s="96" t="s">
        <v>484</v>
      </c>
      <c r="G10" s="98"/>
      <c r="H10" s="98"/>
    </row>
    <row r="11" spans="1:8" ht="57.75" customHeight="1">
      <c r="A11" s="94" t="s">
        <v>467</v>
      </c>
      <c r="B11" s="94" t="s">
        <v>468</v>
      </c>
      <c r="C11" s="96" t="s">
        <v>471</v>
      </c>
      <c r="D11" s="96" t="s">
        <v>472</v>
      </c>
      <c r="E11" s="96" t="s">
        <v>473</v>
      </c>
      <c r="F11" s="96" t="s">
        <v>474</v>
      </c>
      <c r="G11" s="98"/>
      <c r="H11" s="98"/>
    </row>
    <row r="12" spans="1:8" ht="57" customHeight="1">
      <c r="A12" s="94" t="s">
        <v>469</v>
      </c>
      <c r="B12" s="94" t="s">
        <v>470</v>
      </c>
      <c r="C12" s="96" t="s">
        <v>471</v>
      </c>
      <c r="D12" s="96" t="s">
        <v>475</v>
      </c>
      <c r="E12" s="96" t="s">
        <v>488</v>
      </c>
      <c r="F12" s="96" t="s">
        <v>489</v>
      </c>
      <c r="G12" s="98"/>
      <c r="H12" s="98"/>
    </row>
    <row r="13" spans="1:8" ht="54.75" customHeight="1">
      <c r="A13" s="94" t="s">
        <v>469</v>
      </c>
      <c r="B13" s="94" t="s">
        <v>470</v>
      </c>
      <c r="C13" s="96" t="s">
        <v>471</v>
      </c>
      <c r="D13" s="96" t="s">
        <v>478</v>
      </c>
      <c r="E13" s="96" t="s">
        <v>479</v>
      </c>
      <c r="F13" s="96" t="s">
        <v>484</v>
      </c>
      <c r="G13" s="98"/>
      <c r="H13" s="98"/>
    </row>
    <row r="14" spans="1:8" ht="54.75" customHeight="1">
      <c r="A14" s="94" t="s">
        <v>469</v>
      </c>
      <c r="B14" s="94" t="s">
        <v>470</v>
      </c>
      <c r="C14" s="96" t="s">
        <v>481</v>
      </c>
      <c r="D14" s="96" t="s">
        <v>482</v>
      </c>
      <c r="E14" s="96" t="s">
        <v>483</v>
      </c>
      <c r="F14" s="96" t="s">
        <v>484</v>
      </c>
      <c r="G14" s="98"/>
      <c r="H14" s="98"/>
    </row>
    <row r="15" spans="1:8" ht="60" customHeight="1">
      <c r="A15" s="94" t="s">
        <v>469</v>
      </c>
      <c r="B15" s="94" t="s">
        <v>470</v>
      </c>
      <c r="C15" s="96" t="s">
        <v>485</v>
      </c>
      <c r="D15" s="96" t="s">
        <v>486</v>
      </c>
      <c r="E15" s="96" t="s">
        <v>490</v>
      </c>
      <c r="F15" s="96" t="s">
        <v>491</v>
      </c>
      <c r="G15" s="98"/>
      <c r="H15" s="98"/>
    </row>
    <row r="16" spans="1:8" ht="58.5" customHeight="1">
      <c r="A16" s="94" t="s">
        <v>469</v>
      </c>
      <c r="B16" s="94" t="s">
        <v>470</v>
      </c>
      <c r="C16" s="96" t="s">
        <v>485</v>
      </c>
      <c r="D16" s="96" t="s">
        <v>486</v>
      </c>
      <c r="E16" s="96" t="s">
        <v>490</v>
      </c>
      <c r="F16" s="96" t="s">
        <v>491</v>
      </c>
      <c r="G16" s="98"/>
      <c r="H16" s="98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9" t="s">
        <v>425</v>
      </c>
      <c r="B2" s="99"/>
      <c r="C2" s="99"/>
      <c r="D2" s="99"/>
      <c r="E2" s="99"/>
      <c r="F2" s="99"/>
      <c r="G2" s="99"/>
      <c r="H2" s="99"/>
    </row>
    <row r="3" spans="1:8" ht="13.5">
      <c r="A3" s="3" t="s">
        <v>439</v>
      </c>
    </row>
    <row r="4" spans="1:8" ht="44.25" customHeight="1">
      <c r="A4" s="22" t="s">
        <v>414</v>
      </c>
      <c r="B4" s="22" t="s">
        <v>415</v>
      </c>
      <c r="C4" s="22" t="s">
        <v>416</v>
      </c>
      <c r="D4" s="22" t="s">
        <v>417</v>
      </c>
      <c r="E4" s="22" t="s">
        <v>418</v>
      </c>
      <c r="F4" s="22" t="s">
        <v>419</v>
      </c>
      <c r="G4" s="22" t="s">
        <v>420</v>
      </c>
      <c r="H4" s="22" t="s">
        <v>421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422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9" t="s">
        <v>426</v>
      </c>
      <c r="B2" s="99"/>
      <c r="C2" s="99"/>
      <c r="D2" s="99"/>
      <c r="E2" s="99"/>
      <c r="F2" s="99"/>
      <c r="G2" s="99"/>
      <c r="H2" s="99"/>
    </row>
    <row r="3" spans="1:8" ht="13.5">
      <c r="A3" s="3" t="s">
        <v>439</v>
      </c>
    </row>
    <row r="4" spans="1:8" ht="44.25" customHeight="1">
      <c r="A4" s="22" t="s">
        <v>414</v>
      </c>
      <c r="B4" s="22" t="s">
        <v>415</v>
      </c>
      <c r="C4" s="22" t="s">
        <v>416</v>
      </c>
      <c r="D4" s="22" t="s">
        <v>417</v>
      </c>
      <c r="E4" s="22" t="s">
        <v>418</v>
      </c>
      <c r="F4" s="22" t="s">
        <v>419</v>
      </c>
      <c r="G4" s="22" t="s">
        <v>420</v>
      </c>
      <c r="H4" s="22" t="s">
        <v>421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422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427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428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C10" sqref="C10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9" t="s">
        <v>429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15" customHeight="1">
      <c r="A3" s="3" t="s">
        <v>439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26" t="s">
        <v>430</v>
      </c>
      <c r="B4" s="143" t="s">
        <v>431</v>
      </c>
      <c r="C4" s="143" t="s">
        <v>432</v>
      </c>
      <c r="D4" s="143" t="s">
        <v>433</v>
      </c>
      <c r="E4" s="143" t="s">
        <v>434</v>
      </c>
      <c r="F4" s="143" t="s">
        <v>435</v>
      </c>
      <c r="G4" s="126" t="s">
        <v>436</v>
      </c>
      <c r="H4" s="103" t="s">
        <v>144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ht="17.25" customHeight="1">
      <c r="A5" s="126"/>
      <c r="B5" s="161"/>
      <c r="C5" s="161"/>
      <c r="D5" s="161"/>
      <c r="E5" s="161"/>
      <c r="F5" s="161"/>
      <c r="G5" s="126"/>
      <c r="H5" s="166" t="s">
        <v>97</v>
      </c>
      <c r="I5" s="162" t="s">
        <v>148</v>
      </c>
      <c r="J5" s="163"/>
      <c r="K5" s="163"/>
      <c r="L5" s="163"/>
      <c r="M5" s="163"/>
      <c r="N5" s="163"/>
      <c r="O5" s="163"/>
      <c r="P5" s="164"/>
      <c r="Q5" s="168" t="s">
        <v>437</v>
      </c>
      <c r="R5" s="126" t="s">
        <v>438</v>
      </c>
      <c r="S5" s="165" t="s">
        <v>147</v>
      </c>
      <c r="T5" s="165"/>
      <c r="U5" s="165"/>
      <c r="V5" s="165"/>
    </row>
    <row r="6" spans="1:22" ht="54">
      <c r="A6" s="126"/>
      <c r="B6" s="144"/>
      <c r="C6" s="144"/>
      <c r="D6" s="144"/>
      <c r="E6" s="144"/>
      <c r="F6" s="144"/>
      <c r="G6" s="126"/>
      <c r="H6" s="167"/>
      <c r="I6" s="15" t="s">
        <v>101</v>
      </c>
      <c r="J6" s="15" t="s">
        <v>151</v>
      </c>
      <c r="K6" s="15" t="s">
        <v>152</v>
      </c>
      <c r="L6" s="15" t="s">
        <v>153</v>
      </c>
      <c r="M6" s="15" t="s">
        <v>154</v>
      </c>
      <c r="N6" s="5" t="s">
        <v>155</v>
      </c>
      <c r="O6" s="5" t="s">
        <v>156</v>
      </c>
      <c r="P6" s="5" t="s">
        <v>157</v>
      </c>
      <c r="Q6" s="169"/>
      <c r="R6" s="126"/>
      <c r="S6" s="18" t="s">
        <v>101</v>
      </c>
      <c r="T6" s="18" t="s">
        <v>158</v>
      </c>
      <c r="U6" s="18" t="s">
        <v>159</v>
      </c>
      <c r="V6" s="18" t="s">
        <v>160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1"/>
      <c r="B20" s="101"/>
      <c r="C20" s="101"/>
      <c r="D20" s="101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2"/>
      <c r="C1" s="102"/>
      <c r="D1" s="102"/>
      <c r="E1" s="102"/>
      <c r="F1" s="102"/>
      <c r="G1" s="102"/>
      <c r="H1" s="102"/>
    </row>
    <row r="2" spans="2:8" ht="39.950000000000003" customHeight="1">
      <c r="B2" s="99" t="s">
        <v>39</v>
      </c>
      <c r="C2" s="99"/>
      <c r="D2" s="74"/>
      <c r="E2" s="74"/>
      <c r="F2" s="74"/>
      <c r="G2" s="74"/>
      <c r="H2" s="74"/>
    </row>
    <row r="3" spans="2:8" s="1" customFormat="1" ht="39" customHeight="1">
      <c r="B3" s="3" t="s">
        <v>439</v>
      </c>
      <c r="C3" s="16" t="s">
        <v>40</v>
      </c>
    </row>
    <row r="4" spans="2:8" s="1" customFormat="1" ht="27" customHeight="1">
      <c r="B4" s="103" t="s">
        <v>4</v>
      </c>
      <c r="C4" s="103" t="s">
        <v>41</v>
      </c>
    </row>
    <row r="5" spans="2:8" s="1" customFormat="1" ht="27" customHeight="1">
      <c r="B5" s="103"/>
      <c r="C5" s="103"/>
    </row>
    <row r="6" spans="2:8" s="1" customFormat="1" ht="32.1" customHeight="1">
      <c r="B6" s="75" t="s">
        <v>42</v>
      </c>
      <c r="C6" s="72">
        <v>129.1</v>
      </c>
    </row>
    <row r="7" spans="2:8" s="1" customFormat="1" ht="32.1" customHeight="1">
      <c r="B7" s="76" t="s">
        <v>43</v>
      </c>
      <c r="C7" s="72"/>
    </row>
    <row r="8" spans="2:8" s="1" customFormat="1" ht="32.1" customHeight="1">
      <c r="B8" s="76" t="s">
        <v>44</v>
      </c>
      <c r="C8" s="72"/>
    </row>
    <row r="9" spans="2:8" s="1" customFormat="1" ht="32.1" customHeight="1">
      <c r="B9" s="76" t="s">
        <v>45</v>
      </c>
      <c r="C9" s="72"/>
    </row>
    <row r="10" spans="2:8" s="1" customFormat="1" ht="32.1" customHeight="1">
      <c r="B10" s="76" t="s">
        <v>46</v>
      </c>
      <c r="C10" s="72"/>
    </row>
    <row r="11" spans="2:8" s="1" customFormat="1" ht="32.1" customHeight="1">
      <c r="B11" s="76" t="s">
        <v>47</v>
      </c>
      <c r="C11" s="72"/>
    </row>
    <row r="12" spans="2:8" s="1" customFormat="1" ht="32.1" customHeight="1">
      <c r="B12" s="76" t="s">
        <v>48</v>
      </c>
      <c r="C12" s="72"/>
    </row>
    <row r="13" spans="2:8" s="1" customFormat="1" ht="32.1" customHeight="1">
      <c r="B13" s="13"/>
      <c r="C13" s="72"/>
    </row>
    <row r="14" spans="2:8" s="1" customFormat="1" ht="32.1" customHeight="1">
      <c r="B14" s="42" t="s">
        <v>37</v>
      </c>
      <c r="C14" s="70">
        <f>SUM(C6:C13)</f>
        <v>129.1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C13" sqref="C13:C2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99" t="s">
        <v>49</v>
      </c>
      <c r="C2" s="99"/>
    </row>
    <row r="3" spans="2:3" s="1" customFormat="1" ht="19.5" customHeight="1">
      <c r="B3" s="3" t="s">
        <v>439</v>
      </c>
      <c r="C3" s="17" t="s">
        <v>1</v>
      </c>
    </row>
    <row r="4" spans="2:3" s="1" customFormat="1" ht="27.95" customHeight="1">
      <c r="B4" s="103" t="s">
        <v>6</v>
      </c>
      <c r="C4" s="103" t="s">
        <v>41</v>
      </c>
    </row>
    <row r="5" spans="2:3" s="1" customFormat="1" ht="27.95" customHeight="1">
      <c r="B5" s="103"/>
      <c r="C5" s="103"/>
    </row>
    <row r="6" spans="2:3" s="1" customFormat="1" ht="24" customHeight="1">
      <c r="B6" s="71" t="s">
        <v>8</v>
      </c>
      <c r="C6" s="72"/>
    </row>
    <row r="7" spans="2:3" s="1" customFormat="1" ht="24" customHeight="1">
      <c r="B7" s="71" t="s">
        <v>10</v>
      </c>
      <c r="C7" s="72"/>
    </row>
    <row r="8" spans="2:3" s="1" customFormat="1" ht="24" customHeight="1">
      <c r="B8" s="71" t="s">
        <v>12</v>
      </c>
      <c r="C8" s="72"/>
    </row>
    <row r="9" spans="2:3" s="1" customFormat="1" ht="24" customHeight="1">
      <c r="B9" s="71" t="s">
        <v>14</v>
      </c>
      <c r="C9" s="72"/>
    </row>
    <row r="10" spans="2:3" s="1" customFormat="1" ht="24" customHeight="1">
      <c r="B10" s="71" t="s">
        <v>16</v>
      </c>
      <c r="C10" s="72"/>
    </row>
    <row r="11" spans="2:3" s="1" customFormat="1" ht="24" customHeight="1">
      <c r="B11" s="71" t="s">
        <v>18</v>
      </c>
      <c r="C11" s="72"/>
    </row>
    <row r="12" spans="2:3" s="1" customFormat="1" ht="24" customHeight="1">
      <c r="B12" s="71" t="s">
        <v>20</v>
      </c>
      <c r="C12" s="72"/>
    </row>
    <row r="13" spans="2:3" s="1" customFormat="1" ht="24" customHeight="1">
      <c r="B13" s="71" t="s">
        <v>21</v>
      </c>
      <c r="C13" s="72">
        <v>18.12</v>
      </c>
    </row>
    <row r="14" spans="2:3" s="1" customFormat="1" ht="24" customHeight="1">
      <c r="B14" s="71" t="s">
        <v>22</v>
      </c>
      <c r="C14" s="72"/>
    </row>
    <row r="15" spans="2:3" s="1" customFormat="1" ht="24" customHeight="1">
      <c r="B15" s="71" t="s">
        <v>23</v>
      </c>
      <c r="C15" s="72"/>
    </row>
    <row r="16" spans="2:3" s="1" customFormat="1" ht="24" customHeight="1">
      <c r="B16" s="71" t="s">
        <v>24</v>
      </c>
      <c r="C16" s="72"/>
    </row>
    <row r="17" spans="2:3" s="1" customFormat="1" ht="24" customHeight="1">
      <c r="B17" s="71" t="s">
        <v>25</v>
      </c>
      <c r="C17" s="72">
        <v>103.29</v>
      </c>
    </row>
    <row r="18" spans="2:3" s="1" customFormat="1" ht="24" customHeight="1">
      <c r="B18" s="71" t="s">
        <v>26</v>
      </c>
      <c r="C18" s="72"/>
    </row>
    <row r="19" spans="2:3" s="1" customFormat="1" ht="24" customHeight="1">
      <c r="B19" s="73" t="s">
        <v>27</v>
      </c>
      <c r="C19" s="72"/>
    </row>
    <row r="20" spans="2:3" s="1" customFormat="1" ht="24" customHeight="1">
      <c r="B20" s="73" t="s">
        <v>28</v>
      </c>
      <c r="C20" s="72"/>
    </row>
    <row r="21" spans="2:3" s="1" customFormat="1" ht="24" customHeight="1">
      <c r="B21" s="73" t="s">
        <v>29</v>
      </c>
      <c r="C21" s="72"/>
    </row>
    <row r="22" spans="2:3" s="1" customFormat="1" ht="24" customHeight="1">
      <c r="B22" s="73" t="s">
        <v>30</v>
      </c>
      <c r="C22" s="72"/>
    </row>
    <row r="23" spans="2:3" s="1" customFormat="1" ht="24" customHeight="1">
      <c r="B23" s="73" t="s">
        <v>31</v>
      </c>
      <c r="C23" s="72"/>
    </row>
    <row r="24" spans="2:3" s="1" customFormat="1" ht="24" customHeight="1">
      <c r="B24" s="73" t="s">
        <v>32</v>
      </c>
      <c r="C24" s="72">
        <v>7.69</v>
      </c>
    </row>
    <row r="25" spans="2:3" s="1" customFormat="1" ht="24" customHeight="1">
      <c r="B25" s="73" t="s">
        <v>33</v>
      </c>
      <c r="C25" s="72"/>
    </row>
    <row r="26" spans="2:3" s="1" customFormat="1" ht="24" customHeight="1">
      <c r="B26" s="73" t="s">
        <v>34</v>
      </c>
      <c r="C26" s="72"/>
    </row>
    <row r="27" spans="2:3" s="1" customFormat="1" ht="24" customHeight="1">
      <c r="B27" s="73" t="s">
        <v>35</v>
      </c>
      <c r="C27" s="72"/>
    </row>
    <row r="28" spans="2:3" s="1" customFormat="1" ht="24" customHeight="1">
      <c r="B28" s="73" t="s">
        <v>36</v>
      </c>
      <c r="C28" s="70"/>
    </row>
    <row r="29" spans="2:3" s="1" customFormat="1" ht="14.25" customHeight="1">
      <c r="B29" s="42" t="s">
        <v>38</v>
      </c>
      <c r="C29" s="70">
        <f>SUM(C13:C28)</f>
        <v>129.10000000000002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D22" sqref="D22"/>
    </sheetView>
  </sheetViews>
  <sheetFormatPr defaultColWidth="8" defaultRowHeight="14.25" customHeight="1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3"/>
      <c r="B1" s="63"/>
      <c r="C1" s="63"/>
    </row>
    <row r="2" spans="1:4" ht="33" customHeight="1">
      <c r="A2" s="99" t="s">
        <v>50</v>
      </c>
      <c r="B2" s="99"/>
      <c r="C2" s="99"/>
      <c r="D2" s="99"/>
    </row>
    <row r="3" spans="1:4" ht="13.5">
      <c r="A3" s="3" t="s">
        <v>439</v>
      </c>
      <c r="B3" s="64"/>
      <c r="C3" s="64"/>
      <c r="D3" s="17" t="s">
        <v>1</v>
      </c>
    </row>
    <row r="4" spans="1:4" ht="26.1" customHeight="1">
      <c r="A4" s="100" t="s">
        <v>2</v>
      </c>
      <c r="B4" s="100"/>
      <c r="C4" s="100" t="s">
        <v>3</v>
      </c>
      <c r="D4" s="100"/>
    </row>
    <row r="5" spans="1:4" ht="26.1" customHeight="1">
      <c r="A5" s="100" t="s">
        <v>4</v>
      </c>
      <c r="B5" s="104" t="s">
        <v>5</v>
      </c>
      <c r="C5" s="100" t="s">
        <v>51</v>
      </c>
      <c r="D5" s="104" t="s">
        <v>5</v>
      </c>
    </row>
    <row r="6" spans="1:4" ht="26.1" customHeight="1">
      <c r="A6" s="100"/>
      <c r="B6" s="104"/>
      <c r="C6" s="100"/>
      <c r="D6" s="104"/>
    </row>
    <row r="7" spans="1:4" ht="26.1" customHeight="1">
      <c r="A7" s="65" t="s">
        <v>52</v>
      </c>
      <c r="B7" s="66">
        <v>129.1</v>
      </c>
      <c r="C7" s="67" t="s">
        <v>53</v>
      </c>
      <c r="D7" s="66">
        <v>129.1</v>
      </c>
    </row>
    <row r="8" spans="1:4" ht="26.1" customHeight="1">
      <c r="A8" s="65" t="s">
        <v>54</v>
      </c>
      <c r="B8" s="66">
        <v>129.1</v>
      </c>
      <c r="C8" s="68" t="s">
        <v>55</v>
      </c>
      <c r="D8" s="66"/>
    </row>
    <row r="9" spans="1:4" ht="26.1" customHeight="1">
      <c r="A9" s="65" t="s">
        <v>56</v>
      </c>
      <c r="B9" s="66">
        <v>129.1</v>
      </c>
      <c r="C9" s="68" t="s">
        <v>57</v>
      </c>
      <c r="D9" s="66"/>
    </row>
    <row r="10" spans="1:4" ht="26.1" customHeight="1">
      <c r="A10" s="65" t="s">
        <v>58</v>
      </c>
      <c r="B10" s="66"/>
      <c r="C10" s="68" t="s">
        <v>59</v>
      </c>
      <c r="D10" s="66"/>
    </row>
    <row r="11" spans="1:4" ht="26.1" customHeight="1">
      <c r="A11" s="65" t="s">
        <v>60</v>
      </c>
      <c r="B11" s="66"/>
      <c r="C11" s="68" t="s">
        <v>61</v>
      </c>
      <c r="D11" s="66"/>
    </row>
    <row r="12" spans="1:4" ht="26.1" customHeight="1">
      <c r="A12" s="65" t="s">
        <v>62</v>
      </c>
      <c r="B12" s="66"/>
      <c r="C12" s="68" t="s">
        <v>63</v>
      </c>
      <c r="D12" s="66"/>
    </row>
    <row r="13" spans="1:4" ht="26.1" customHeight="1">
      <c r="A13" s="65" t="s">
        <v>64</v>
      </c>
      <c r="B13" s="66"/>
      <c r="C13" s="68" t="s">
        <v>65</v>
      </c>
      <c r="D13" s="66"/>
    </row>
    <row r="14" spans="1:4" ht="26.1" customHeight="1">
      <c r="A14" s="65" t="s">
        <v>66</v>
      </c>
      <c r="B14" s="66"/>
      <c r="C14" s="68" t="s">
        <v>67</v>
      </c>
      <c r="D14" s="66"/>
    </row>
    <row r="15" spans="1:4" ht="26.1" customHeight="1">
      <c r="A15" s="65" t="s">
        <v>68</v>
      </c>
      <c r="B15" s="67"/>
      <c r="C15" s="68" t="s">
        <v>69</v>
      </c>
      <c r="D15" s="66">
        <v>18.12</v>
      </c>
    </row>
    <row r="16" spans="1:4" ht="26.1" customHeight="1">
      <c r="A16" s="65" t="s">
        <v>70</v>
      </c>
      <c r="B16" s="66"/>
      <c r="C16" s="68" t="s">
        <v>71</v>
      </c>
      <c r="D16" s="66"/>
    </row>
    <row r="17" spans="1:4" ht="26.1" customHeight="1">
      <c r="A17" s="65" t="s">
        <v>72</v>
      </c>
      <c r="B17" s="66"/>
      <c r="C17" s="68" t="s">
        <v>73</v>
      </c>
      <c r="D17" s="66"/>
    </row>
    <row r="18" spans="1:4" ht="26.1" customHeight="1">
      <c r="A18" s="65"/>
      <c r="B18" s="66"/>
      <c r="C18" s="68" t="s">
        <v>74</v>
      </c>
      <c r="D18" s="66"/>
    </row>
    <row r="19" spans="1:4" ht="26.1" customHeight="1">
      <c r="A19" s="65"/>
      <c r="B19" s="66"/>
      <c r="C19" s="68" t="s">
        <v>75</v>
      </c>
      <c r="D19" s="66">
        <v>103.29</v>
      </c>
    </row>
    <row r="20" spans="1:4" ht="26.1" customHeight="1">
      <c r="A20" s="65"/>
      <c r="B20" s="66"/>
      <c r="C20" s="68" t="s">
        <v>76</v>
      </c>
      <c r="D20" s="66"/>
    </row>
    <row r="21" spans="1:4" ht="26.1" customHeight="1">
      <c r="A21" s="65"/>
      <c r="B21" s="66"/>
      <c r="C21" s="65" t="s">
        <v>77</v>
      </c>
      <c r="D21" s="66"/>
    </row>
    <row r="22" spans="1:4" ht="26.1" customHeight="1">
      <c r="A22" s="65"/>
      <c r="B22" s="69"/>
      <c r="C22" s="65" t="s">
        <v>78</v>
      </c>
      <c r="D22" s="66"/>
    </row>
    <row r="23" spans="1:4" ht="26.1" customHeight="1">
      <c r="A23" s="65"/>
      <c r="B23" s="69"/>
      <c r="C23" s="65" t="s">
        <v>79</v>
      </c>
      <c r="D23" s="66"/>
    </row>
    <row r="24" spans="1:4" ht="26.1" customHeight="1">
      <c r="A24" s="65"/>
      <c r="B24" s="69"/>
      <c r="C24" s="65" t="s">
        <v>80</v>
      </c>
      <c r="D24" s="66"/>
    </row>
    <row r="25" spans="1:4" ht="26.1" customHeight="1">
      <c r="A25" s="67"/>
      <c r="B25" s="69"/>
      <c r="C25" s="65" t="s">
        <v>81</v>
      </c>
      <c r="D25" s="66"/>
    </row>
    <row r="26" spans="1:4" ht="26.1" customHeight="1">
      <c r="A26" s="68"/>
      <c r="B26" s="69"/>
      <c r="C26" s="65" t="s">
        <v>82</v>
      </c>
      <c r="D26" s="66">
        <v>7.69</v>
      </c>
    </row>
    <row r="27" spans="1:4" ht="26.1" customHeight="1">
      <c r="A27" s="67"/>
      <c r="B27" s="69"/>
      <c r="C27" s="65" t="s">
        <v>83</v>
      </c>
      <c r="D27" s="66"/>
    </row>
    <row r="28" spans="1:4" ht="26.1" customHeight="1">
      <c r="A28" s="67"/>
      <c r="B28" s="69"/>
      <c r="C28" s="65" t="s">
        <v>84</v>
      </c>
      <c r="D28" s="66"/>
    </row>
    <row r="29" spans="1:4" ht="26.1" customHeight="1">
      <c r="A29" s="68"/>
      <c r="B29" s="69"/>
      <c r="C29" s="65" t="s">
        <v>85</v>
      </c>
      <c r="D29" s="66"/>
    </row>
    <row r="30" spans="1:4" ht="26.1" customHeight="1">
      <c r="A30" s="68"/>
      <c r="B30" s="69"/>
      <c r="C30" s="65" t="s">
        <v>86</v>
      </c>
      <c r="D30" s="66"/>
    </row>
    <row r="31" spans="1:4" ht="26.1" customHeight="1">
      <c r="A31" s="68"/>
      <c r="B31" s="69"/>
      <c r="C31" s="65" t="s">
        <v>87</v>
      </c>
      <c r="D31" s="66"/>
    </row>
    <row r="32" spans="1:4" ht="26.1" customHeight="1">
      <c r="A32" s="42" t="s">
        <v>37</v>
      </c>
      <c r="B32" s="70">
        <v>129.1</v>
      </c>
      <c r="C32" s="42" t="s">
        <v>38</v>
      </c>
      <c r="D32" s="70">
        <f>SUM(D15:D31)</f>
        <v>129.10000000000002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"/>
  <sheetViews>
    <sheetView workbookViewId="0">
      <selection activeCell="U21" sqref="U21"/>
    </sheetView>
  </sheetViews>
  <sheetFormatPr defaultColWidth="9" defaultRowHeight="13.5"/>
  <cols>
    <col min="1" max="2" width="4.5" customWidth="1"/>
    <col min="3" max="3" width="3.75" customWidth="1"/>
    <col min="4" max="4" width="19.25" customWidth="1"/>
  </cols>
  <sheetData>
    <row r="1" spans="1:28" ht="20.25">
      <c r="A1" s="99" t="s">
        <v>88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14.25">
      <c r="A2" s="48" t="s">
        <v>441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62" t="s">
        <v>40</v>
      </c>
    </row>
    <row r="3" spans="1:28" ht="14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>
      <c r="A4" s="107" t="s">
        <v>89</v>
      </c>
      <c r="B4" s="113"/>
      <c r="C4" s="114"/>
      <c r="D4" s="110" t="s">
        <v>90</v>
      </c>
      <c r="E4" s="107" t="s">
        <v>91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107" t="s">
        <v>92</v>
      </c>
      <c r="AB4" s="114"/>
    </row>
    <row r="5" spans="1:28">
      <c r="A5" s="115"/>
      <c r="B5" s="116"/>
      <c r="C5" s="117"/>
      <c r="D5" s="111"/>
      <c r="E5" s="107" t="s">
        <v>93</v>
      </c>
      <c r="F5" s="108"/>
      <c r="G5" s="108"/>
      <c r="H5" s="108"/>
      <c r="I5" s="108"/>
      <c r="J5" s="108"/>
      <c r="K5" s="108"/>
      <c r="L5" s="108"/>
      <c r="M5" s="108"/>
      <c r="N5" s="109"/>
      <c r="O5" s="110" t="s">
        <v>94</v>
      </c>
      <c r="P5" s="110" t="s">
        <v>95</v>
      </c>
      <c r="Q5" s="107" t="s">
        <v>96</v>
      </c>
      <c r="R5" s="108"/>
      <c r="S5" s="108"/>
      <c r="T5" s="108"/>
      <c r="U5" s="108"/>
      <c r="V5" s="108"/>
      <c r="W5" s="108"/>
      <c r="X5" s="108"/>
      <c r="Y5" s="108"/>
      <c r="Z5" s="109"/>
      <c r="AA5" s="118"/>
      <c r="AB5" s="120"/>
    </row>
    <row r="6" spans="1:28">
      <c r="A6" s="118"/>
      <c r="B6" s="119"/>
      <c r="C6" s="120"/>
      <c r="D6" s="111"/>
      <c r="E6" s="110" t="s">
        <v>97</v>
      </c>
      <c r="F6" s="107" t="s">
        <v>98</v>
      </c>
      <c r="G6" s="108"/>
      <c r="H6" s="108"/>
      <c r="I6" s="109"/>
      <c r="J6" s="121" t="s">
        <v>99</v>
      </c>
      <c r="K6" s="125"/>
      <c r="L6" s="125"/>
      <c r="M6" s="122"/>
      <c r="N6" s="110" t="s">
        <v>100</v>
      </c>
      <c r="O6" s="111"/>
      <c r="P6" s="111"/>
      <c r="Q6" s="110" t="s">
        <v>97</v>
      </c>
      <c r="R6" s="107" t="s">
        <v>98</v>
      </c>
      <c r="S6" s="108"/>
      <c r="T6" s="108"/>
      <c r="U6" s="109"/>
      <c r="V6" s="107" t="s">
        <v>99</v>
      </c>
      <c r="W6" s="108"/>
      <c r="X6" s="108"/>
      <c r="Y6" s="109"/>
      <c r="Z6" s="110" t="s">
        <v>100</v>
      </c>
      <c r="AA6" s="110" t="s">
        <v>101</v>
      </c>
      <c r="AB6" s="110" t="s">
        <v>102</v>
      </c>
    </row>
    <row r="7" spans="1:28">
      <c r="A7" s="110" t="s">
        <v>103</v>
      </c>
      <c r="B7" s="110" t="s">
        <v>104</v>
      </c>
      <c r="C7" s="110" t="s">
        <v>105</v>
      </c>
      <c r="D7" s="111"/>
      <c r="E7" s="111"/>
      <c r="F7" s="110" t="s">
        <v>101</v>
      </c>
      <c r="G7" s="121" t="s">
        <v>106</v>
      </c>
      <c r="H7" s="122"/>
      <c r="I7" s="123" t="s">
        <v>107</v>
      </c>
      <c r="J7" s="110" t="s">
        <v>97</v>
      </c>
      <c r="K7" s="110" t="s">
        <v>108</v>
      </c>
      <c r="L7" s="110" t="s">
        <v>109</v>
      </c>
      <c r="M7" s="110" t="s">
        <v>110</v>
      </c>
      <c r="N7" s="111"/>
      <c r="O7" s="111"/>
      <c r="P7" s="111"/>
      <c r="Q7" s="111"/>
      <c r="R7" s="105" t="s">
        <v>101</v>
      </c>
      <c r="S7" s="121" t="s">
        <v>106</v>
      </c>
      <c r="T7" s="122"/>
      <c r="U7" s="123" t="s">
        <v>107</v>
      </c>
      <c r="V7" s="105" t="s">
        <v>101</v>
      </c>
      <c r="W7" s="105" t="s">
        <v>108</v>
      </c>
      <c r="X7" s="105" t="s">
        <v>109</v>
      </c>
      <c r="Y7" s="105" t="s">
        <v>110</v>
      </c>
      <c r="Z7" s="111"/>
      <c r="AA7" s="111"/>
      <c r="AB7" s="111"/>
    </row>
    <row r="8" spans="1:28" ht="24">
      <c r="A8" s="112"/>
      <c r="B8" s="112"/>
      <c r="C8" s="112"/>
      <c r="D8" s="112"/>
      <c r="E8" s="112"/>
      <c r="F8" s="112"/>
      <c r="G8" s="58" t="s">
        <v>111</v>
      </c>
      <c r="H8" s="58" t="s">
        <v>112</v>
      </c>
      <c r="I8" s="124"/>
      <c r="J8" s="112"/>
      <c r="K8" s="112"/>
      <c r="L8" s="112"/>
      <c r="M8" s="112"/>
      <c r="N8" s="112"/>
      <c r="O8" s="112"/>
      <c r="P8" s="112"/>
      <c r="Q8" s="112"/>
      <c r="R8" s="106"/>
      <c r="S8" s="58" t="s">
        <v>111</v>
      </c>
      <c r="T8" s="58" t="s">
        <v>112</v>
      </c>
      <c r="U8" s="124"/>
      <c r="V8" s="106"/>
      <c r="W8" s="106"/>
      <c r="X8" s="106"/>
      <c r="Y8" s="106"/>
      <c r="Z8" s="112"/>
      <c r="AA8" s="112"/>
      <c r="AB8" s="112"/>
    </row>
    <row r="9" spans="1:28">
      <c r="A9" s="57" t="s">
        <v>113</v>
      </c>
      <c r="B9" s="57" t="s">
        <v>114</v>
      </c>
      <c r="C9" s="57" t="s">
        <v>115</v>
      </c>
      <c r="D9" s="57" t="s">
        <v>116</v>
      </c>
      <c r="E9" s="57" t="s">
        <v>117</v>
      </c>
      <c r="F9" s="57" t="s">
        <v>118</v>
      </c>
      <c r="G9" s="57" t="s">
        <v>119</v>
      </c>
      <c r="H9" s="57" t="s">
        <v>120</v>
      </c>
      <c r="I9" s="57" t="s">
        <v>121</v>
      </c>
      <c r="J9" s="57" t="s">
        <v>122</v>
      </c>
      <c r="K9" s="57" t="s">
        <v>123</v>
      </c>
      <c r="L9" s="57" t="s">
        <v>124</v>
      </c>
      <c r="M9" s="57" t="s">
        <v>125</v>
      </c>
      <c r="N9" s="57" t="s">
        <v>126</v>
      </c>
      <c r="O9" s="57" t="s">
        <v>127</v>
      </c>
      <c r="P9" s="57" t="s">
        <v>128</v>
      </c>
      <c r="Q9" s="57" t="s">
        <v>129</v>
      </c>
      <c r="R9" s="57" t="s">
        <v>130</v>
      </c>
      <c r="S9" s="57" t="s">
        <v>131</v>
      </c>
      <c r="T9" s="57" t="s">
        <v>132</v>
      </c>
      <c r="U9" s="57" t="s">
        <v>133</v>
      </c>
      <c r="V9" s="57" t="s">
        <v>134</v>
      </c>
      <c r="W9" s="57" t="s">
        <v>135</v>
      </c>
      <c r="X9" s="57" t="s">
        <v>136</v>
      </c>
      <c r="Y9" s="57" t="s">
        <v>137</v>
      </c>
      <c r="Z9" s="57" t="s">
        <v>138</v>
      </c>
      <c r="AA9" s="57" t="s">
        <v>139</v>
      </c>
      <c r="AB9" s="57" t="s">
        <v>140</v>
      </c>
    </row>
    <row r="10" spans="1:28" ht="24" customHeight="1">
      <c r="A10" s="59"/>
      <c r="B10" s="59"/>
      <c r="C10" s="59"/>
      <c r="D10" s="60" t="s">
        <v>97</v>
      </c>
      <c r="E10" s="86">
        <f>E11</f>
        <v>129.10000000000002</v>
      </c>
      <c r="F10" s="86">
        <f>F11</f>
        <v>113.92</v>
      </c>
      <c r="G10" s="86"/>
      <c r="H10" s="86">
        <v>88.29</v>
      </c>
      <c r="I10" s="86">
        <v>25.63</v>
      </c>
      <c r="J10" s="86">
        <v>5.18</v>
      </c>
      <c r="K10" s="86"/>
      <c r="L10" s="86"/>
      <c r="M10" s="86"/>
      <c r="N10" s="86"/>
      <c r="O10" s="86"/>
      <c r="P10" s="86"/>
      <c r="Q10" s="89">
        <f>R10+V10+AA10</f>
        <v>129.1</v>
      </c>
      <c r="R10" s="86">
        <v>113.92</v>
      </c>
      <c r="S10" s="86"/>
      <c r="T10" s="86">
        <v>88.29</v>
      </c>
      <c r="U10" s="86">
        <v>25.63</v>
      </c>
      <c r="V10" s="86">
        <v>5.18</v>
      </c>
      <c r="W10" s="86"/>
      <c r="X10" s="86"/>
      <c r="Y10" s="86"/>
      <c r="Z10" s="86"/>
      <c r="AA10" s="86">
        <v>10</v>
      </c>
      <c r="AB10" s="86">
        <v>10</v>
      </c>
    </row>
    <row r="11" spans="1:28" ht="24" customHeight="1">
      <c r="A11" s="59"/>
      <c r="B11" s="59"/>
      <c r="C11" s="59"/>
      <c r="D11" s="60" t="s">
        <v>447</v>
      </c>
      <c r="E11" s="86">
        <f>E12+E17+E21</f>
        <v>129.10000000000002</v>
      </c>
      <c r="F11" s="86">
        <f>F12+F17+F21</f>
        <v>113.92</v>
      </c>
      <c r="G11" s="86"/>
      <c r="H11" s="86">
        <v>88.29</v>
      </c>
      <c r="I11" s="86">
        <v>25.63</v>
      </c>
      <c r="J11" s="86">
        <v>5.18</v>
      </c>
      <c r="K11" s="86"/>
      <c r="L11" s="86"/>
      <c r="M11" s="86"/>
      <c r="N11" s="86"/>
      <c r="O11" s="86"/>
      <c r="P11" s="86"/>
      <c r="Q11" s="86">
        <v>129.1</v>
      </c>
      <c r="R11" s="86">
        <v>113.92</v>
      </c>
      <c r="S11" s="86"/>
      <c r="T11" s="86">
        <v>88.29</v>
      </c>
      <c r="U11" s="86">
        <v>25.63</v>
      </c>
      <c r="V11" s="86">
        <v>5.18</v>
      </c>
      <c r="W11" s="86"/>
      <c r="X11" s="86"/>
      <c r="Y11" s="86"/>
      <c r="Z11" s="86"/>
      <c r="AA11" s="86">
        <v>10</v>
      </c>
      <c r="AB11" s="86">
        <v>10</v>
      </c>
    </row>
    <row r="12" spans="1:28" ht="24" customHeight="1">
      <c r="A12" s="84">
        <v>208</v>
      </c>
      <c r="B12" s="84"/>
      <c r="C12" s="84"/>
      <c r="D12" s="85" t="s">
        <v>448</v>
      </c>
      <c r="E12" s="88">
        <f>E13</f>
        <v>18.12</v>
      </c>
      <c r="F12" s="88">
        <f>F13</f>
        <v>17.940000000000001</v>
      </c>
      <c r="G12" s="88"/>
      <c r="H12" s="88"/>
      <c r="I12" s="88">
        <v>17.940000000000001</v>
      </c>
      <c r="J12" s="88">
        <v>0.18</v>
      </c>
      <c r="K12" s="88"/>
      <c r="L12" s="88"/>
      <c r="M12" s="88"/>
      <c r="N12" s="88"/>
      <c r="O12" s="88"/>
      <c r="P12" s="88"/>
      <c r="Q12" s="88">
        <v>18.12</v>
      </c>
      <c r="R12" s="88">
        <v>17.940000000000001</v>
      </c>
      <c r="S12" s="88"/>
      <c r="T12" s="88"/>
      <c r="U12" s="88">
        <v>17.940000000000001</v>
      </c>
      <c r="V12" s="88">
        <v>0.18</v>
      </c>
      <c r="W12" s="88"/>
      <c r="X12" s="88"/>
      <c r="Y12" s="88"/>
      <c r="Z12" s="88"/>
      <c r="AA12" s="88"/>
      <c r="AB12" s="88"/>
    </row>
    <row r="13" spans="1:28" ht="24" customHeight="1">
      <c r="A13" s="84"/>
      <c r="B13" s="84" t="s">
        <v>443</v>
      </c>
      <c r="C13" s="84"/>
      <c r="D13" s="85" t="s">
        <v>449</v>
      </c>
      <c r="E13" s="88">
        <f>E14+E15+E16</f>
        <v>18.12</v>
      </c>
      <c r="F13" s="88">
        <f>F14+F15+F16</f>
        <v>17.940000000000001</v>
      </c>
      <c r="G13" s="88"/>
      <c r="H13" s="88"/>
      <c r="I13" s="88">
        <v>17.940000000000001</v>
      </c>
      <c r="J13" s="88">
        <v>0.18</v>
      </c>
      <c r="K13" s="88"/>
      <c r="L13" s="88"/>
      <c r="M13" s="88"/>
      <c r="N13" s="88"/>
      <c r="O13" s="88"/>
      <c r="P13" s="88"/>
      <c r="Q13" s="88">
        <v>18.12</v>
      </c>
      <c r="R13" s="88">
        <v>17.940000000000001</v>
      </c>
      <c r="S13" s="88"/>
      <c r="T13" s="88"/>
      <c r="U13" s="88">
        <v>17.940000000000001</v>
      </c>
      <c r="V13" s="88">
        <v>0.18</v>
      </c>
      <c r="W13" s="88"/>
      <c r="X13" s="88"/>
      <c r="Y13" s="88"/>
      <c r="Z13" s="88"/>
      <c r="AA13" s="88"/>
      <c r="AB13" s="88"/>
    </row>
    <row r="14" spans="1:28" ht="24" customHeight="1">
      <c r="A14" s="84"/>
      <c r="B14" s="84"/>
      <c r="C14" s="84" t="s">
        <v>444</v>
      </c>
      <c r="D14" s="85" t="s">
        <v>450</v>
      </c>
      <c r="E14" s="88">
        <v>0.18</v>
      </c>
      <c r="F14" s="88"/>
      <c r="G14" s="88"/>
      <c r="H14" s="88"/>
      <c r="I14" s="88"/>
      <c r="J14" s="88">
        <v>0.18</v>
      </c>
      <c r="K14" s="88"/>
      <c r="L14" s="88"/>
      <c r="M14" s="88"/>
      <c r="N14" s="88"/>
      <c r="O14" s="88"/>
      <c r="P14" s="88"/>
      <c r="Q14" s="88">
        <v>0.18</v>
      </c>
      <c r="R14" s="88"/>
      <c r="S14" s="88"/>
      <c r="T14" s="88"/>
      <c r="U14" s="88"/>
      <c r="V14" s="88">
        <v>0.18</v>
      </c>
      <c r="W14" s="87"/>
      <c r="X14" s="87"/>
      <c r="Y14" s="87"/>
      <c r="Z14" s="87"/>
      <c r="AA14" s="87"/>
      <c r="AB14" s="87"/>
    </row>
    <row r="15" spans="1:28" ht="24" customHeight="1">
      <c r="A15" s="84"/>
      <c r="B15" s="84"/>
      <c r="C15" s="84" t="s">
        <v>443</v>
      </c>
      <c r="D15" s="85" t="s">
        <v>451</v>
      </c>
      <c r="E15" s="88">
        <v>12.81</v>
      </c>
      <c r="F15" s="88">
        <v>12.81</v>
      </c>
      <c r="G15" s="88"/>
      <c r="H15" s="88"/>
      <c r="I15" s="88">
        <v>12.81</v>
      </c>
      <c r="J15" s="88"/>
      <c r="K15" s="88"/>
      <c r="L15" s="88"/>
      <c r="M15" s="88"/>
      <c r="N15" s="88"/>
      <c r="O15" s="88"/>
      <c r="P15" s="88"/>
      <c r="Q15" s="88">
        <v>12.81</v>
      </c>
      <c r="R15" s="88">
        <v>12.81</v>
      </c>
      <c r="S15" s="88"/>
      <c r="T15" s="88"/>
      <c r="U15" s="88">
        <v>12.81</v>
      </c>
      <c r="V15" s="88"/>
      <c r="W15" s="87"/>
      <c r="X15" s="87"/>
      <c r="Y15" s="87"/>
      <c r="Z15" s="87"/>
      <c r="AA15" s="87"/>
      <c r="AB15" s="87"/>
    </row>
    <row r="16" spans="1:28" ht="24" customHeight="1">
      <c r="A16" s="84"/>
      <c r="B16" s="84"/>
      <c r="C16" s="84" t="s">
        <v>445</v>
      </c>
      <c r="D16" s="85" t="s">
        <v>452</v>
      </c>
      <c r="E16" s="88">
        <v>5.13</v>
      </c>
      <c r="F16" s="88">
        <v>5.13</v>
      </c>
      <c r="G16" s="88"/>
      <c r="H16" s="88"/>
      <c r="I16" s="88">
        <v>5.13</v>
      </c>
      <c r="J16" s="88"/>
      <c r="K16" s="88"/>
      <c r="L16" s="88"/>
      <c r="M16" s="88"/>
      <c r="N16" s="88"/>
      <c r="O16" s="88"/>
      <c r="P16" s="88"/>
      <c r="Q16" s="88">
        <v>5.13</v>
      </c>
      <c r="R16" s="88">
        <v>5.13</v>
      </c>
      <c r="S16" s="88"/>
      <c r="T16" s="88"/>
      <c r="U16" s="88">
        <v>5.13</v>
      </c>
      <c r="V16" s="88"/>
      <c r="W16" s="87"/>
      <c r="X16" s="87"/>
      <c r="Y16" s="87"/>
      <c r="Z16" s="87"/>
      <c r="AA16" s="87"/>
      <c r="AB16" s="87"/>
    </row>
    <row r="17" spans="1:28" ht="24" customHeight="1">
      <c r="A17" s="84" t="s">
        <v>453</v>
      </c>
      <c r="B17" s="84"/>
      <c r="C17" s="84"/>
      <c r="D17" s="85" t="s">
        <v>457</v>
      </c>
      <c r="E17" s="88">
        <f>E20+E19</f>
        <v>103.29</v>
      </c>
      <c r="F17" s="88">
        <f>F20+F19</f>
        <v>88.29</v>
      </c>
      <c r="G17" s="88"/>
      <c r="H17" s="88">
        <v>88.29</v>
      </c>
      <c r="I17" s="88"/>
      <c r="J17" s="88">
        <v>5</v>
      </c>
      <c r="K17" s="88"/>
      <c r="L17" s="88"/>
      <c r="M17" s="88"/>
      <c r="N17" s="88"/>
      <c r="O17" s="88"/>
      <c r="P17" s="88"/>
      <c r="Q17" s="88">
        <v>103.29</v>
      </c>
      <c r="R17" s="88">
        <v>88.29</v>
      </c>
      <c r="S17" s="88"/>
      <c r="T17" s="88">
        <v>88.29</v>
      </c>
      <c r="U17" s="88"/>
      <c r="V17" s="88">
        <v>5</v>
      </c>
      <c r="W17" s="88"/>
      <c r="X17" s="88"/>
      <c r="Y17" s="88"/>
      <c r="Z17" s="88"/>
      <c r="AA17" s="88">
        <v>10</v>
      </c>
      <c r="AB17" s="88">
        <v>10</v>
      </c>
    </row>
    <row r="18" spans="1:28" ht="24" customHeight="1">
      <c r="A18" s="84"/>
      <c r="B18" s="84" t="s">
        <v>454</v>
      </c>
      <c r="C18" s="84"/>
      <c r="D18" s="85" t="s">
        <v>458</v>
      </c>
      <c r="E18" s="88">
        <f>E19+E20</f>
        <v>103.29</v>
      </c>
      <c r="F18" s="88">
        <f>F19+F20</f>
        <v>88.29</v>
      </c>
      <c r="G18" s="88"/>
      <c r="H18" s="88">
        <v>88.29</v>
      </c>
      <c r="I18" s="88"/>
      <c r="J18" s="88">
        <v>5</v>
      </c>
      <c r="K18" s="88"/>
      <c r="L18" s="88"/>
      <c r="M18" s="88"/>
      <c r="N18" s="88"/>
      <c r="O18" s="88"/>
      <c r="P18" s="88"/>
      <c r="Q18" s="88">
        <v>103.29</v>
      </c>
      <c r="R18" s="88">
        <v>88.29</v>
      </c>
      <c r="S18" s="88"/>
      <c r="T18" s="88">
        <v>88.29</v>
      </c>
      <c r="U18" s="88"/>
      <c r="V18" s="88">
        <v>5</v>
      </c>
      <c r="W18" s="88"/>
      <c r="X18" s="88"/>
      <c r="Y18" s="88"/>
      <c r="Z18" s="88"/>
      <c r="AA18" s="88">
        <v>10</v>
      </c>
      <c r="AB18" s="88">
        <v>10</v>
      </c>
    </row>
    <row r="19" spans="1:28" ht="24" customHeight="1">
      <c r="A19" s="84"/>
      <c r="B19" s="84"/>
      <c r="C19" s="84" t="s">
        <v>455</v>
      </c>
      <c r="D19" s="85" t="s">
        <v>459</v>
      </c>
      <c r="E19" s="88">
        <v>93.29</v>
      </c>
      <c r="F19" s="88">
        <v>88.29</v>
      </c>
      <c r="G19" s="88"/>
      <c r="H19" s="88">
        <v>88.29</v>
      </c>
      <c r="I19" s="88"/>
      <c r="J19" s="88">
        <v>5</v>
      </c>
      <c r="K19" s="88"/>
      <c r="L19" s="88"/>
      <c r="M19" s="88"/>
      <c r="N19" s="88"/>
      <c r="O19" s="88"/>
      <c r="P19" s="88"/>
      <c r="Q19" s="88">
        <v>93.29</v>
      </c>
      <c r="R19" s="88">
        <v>88.29</v>
      </c>
      <c r="S19" s="88"/>
      <c r="T19" s="88">
        <v>88.29</v>
      </c>
      <c r="U19" s="88"/>
      <c r="V19" s="88">
        <v>5</v>
      </c>
      <c r="W19" s="87"/>
      <c r="X19" s="87"/>
      <c r="Y19" s="87"/>
      <c r="Z19" s="87"/>
      <c r="AA19" s="87"/>
      <c r="AB19" s="87"/>
    </row>
    <row r="20" spans="1:28" ht="24" customHeight="1">
      <c r="A20" s="84"/>
      <c r="B20" s="84"/>
      <c r="C20" s="84" t="s">
        <v>456</v>
      </c>
      <c r="D20" s="85" t="s">
        <v>460</v>
      </c>
      <c r="E20" s="88">
        <v>10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>
        <v>10</v>
      </c>
      <c r="R20" s="88"/>
      <c r="S20" s="88"/>
      <c r="T20" s="88"/>
      <c r="U20" s="88"/>
      <c r="V20" s="88"/>
      <c r="W20" s="87"/>
      <c r="X20" s="87"/>
      <c r="Y20" s="87"/>
      <c r="Z20" s="87"/>
      <c r="AA20" s="88">
        <v>10</v>
      </c>
      <c r="AB20" s="88">
        <v>10</v>
      </c>
    </row>
    <row r="21" spans="1:28" ht="24" customHeight="1">
      <c r="A21" s="84" t="s">
        <v>461</v>
      </c>
      <c r="B21" s="84"/>
      <c r="C21" s="84"/>
      <c r="D21" s="85" t="s">
        <v>462</v>
      </c>
      <c r="E21" s="88">
        <f>E22</f>
        <v>7.69</v>
      </c>
      <c r="F21" s="88">
        <v>7.69</v>
      </c>
      <c r="G21" s="88"/>
      <c r="H21" s="88"/>
      <c r="I21" s="88">
        <v>7.69</v>
      </c>
      <c r="J21" s="88"/>
      <c r="K21" s="88"/>
      <c r="L21" s="88"/>
      <c r="M21" s="88"/>
      <c r="N21" s="88"/>
      <c r="O21" s="88"/>
      <c r="P21" s="88"/>
      <c r="Q21" s="88">
        <v>7.69</v>
      </c>
      <c r="R21" s="88">
        <v>7.69</v>
      </c>
      <c r="S21" s="88"/>
      <c r="T21" s="88"/>
      <c r="U21" s="88">
        <v>7.69</v>
      </c>
      <c r="V21" s="88"/>
      <c r="W21" s="88"/>
      <c r="X21" s="88"/>
      <c r="Y21" s="88"/>
      <c r="Z21" s="88"/>
      <c r="AA21" s="88"/>
      <c r="AB21" s="88"/>
    </row>
    <row r="22" spans="1:28" ht="24" customHeight="1">
      <c r="A22" s="84"/>
      <c r="B22" s="84" t="s">
        <v>444</v>
      </c>
      <c r="C22" s="84"/>
      <c r="D22" s="85" t="s">
        <v>463</v>
      </c>
      <c r="E22" s="88">
        <f>E23</f>
        <v>7.69</v>
      </c>
      <c r="F22" s="88">
        <v>7.69</v>
      </c>
      <c r="G22" s="88"/>
      <c r="H22" s="88"/>
      <c r="I22" s="88">
        <v>7.69</v>
      </c>
      <c r="J22" s="88"/>
      <c r="K22" s="88"/>
      <c r="L22" s="88"/>
      <c r="M22" s="88"/>
      <c r="N22" s="88"/>
      <c r="O22" s="88"/>
      <c r="P22" s="88"/>
      <c r="Q22" s="88">
        <v>7.69</v>
      </c>
      <c r="R22" s="88">
        <v>7.69</v>
      </c>
      <c r="S22" s="88"/>
      <c r="T22" s="88"/>
      <c r="U22" s="88">
        <v>7.69</v>
      </c>
      <c r="V22" s="88"/>
      <c r="W22" s="88"/>
      <c r="X22" s="88"/>
      <c r="Y22" s="88"/>
      <c r="Z22" s="88"/>
      <c r="AA22" s="88"/>
      <c r="AB22" s="88"/>
    </row>
    <row r="23" spans="1:28" ht="24" customHeight="1">
      <c r="A23" s="84"/>
      <c r="B23" s="84"/>
      <c r="C23" s="84" t="s">
        <v>454</v>
      </c>
      <c r="D23" s="85" t="s">
        <v>464</v>
      </c>
      <c r="E23" s="88">
        <v>7.69</v>
      </c>
      <c r="F23" s="88">
        <v>7.69</v>
      </c>
      <c r="G23" s="88"/>
      <c r="H23" s="88"/>
      <c r="I23" s="88">
        <v>7.69</v>
      </c>
      <c r="J23" s="88"/>
      <c r="K23" s="88"/>
      <c r="L23" s="88"/>
      <c r="M23" s="88"/>
      <c r="N23" s="88"/>
      <c r="O23" s="88"/>
      <c r="P23" s="88"/>
      <c r="Q23" s="88">
        <v>7.69</v>
      </c>
      <c r="R23" s="88">
        <v>7.69</v>
      </c>
      <c r="S23" s="88"/>
      <c r="T23" s="88"/>
      <c r="U23" s="88">
        <v>7.69</v>
      </c>
      <c r="V23" s="88"/>
      <c r="W23" s="87"/>
      <c r="X23" s="87"/>
      <c r="Y23" s="87"/>
      <c r="Z23" s="87"/>
      <c r="AA23" s="87"/>
      <c r="AB23" s="87"/>
    </row>
    <row r="24" spans="1:28" ht="24" customHeight="1">
      <c r="A24" s="84"/>
      <c r="B24" s="84"/>
      <c r="C24" s="84"/>
      <c r="D24" s="85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7"/>
      <c r="X24" s="87"/>
      <c r="Y24" s="87"/>
      <c r="Z24" s="87"/>
      <c r="AA24" s="87"/>
      <c r="AB24" s="87"/>
    </row>
    <row r="25" spans="1:28" ht="24" customHeight="1">
      <c r="A25" s="84"/>
      <c r="B25" s="84"/>
      <c r="C25" s="84"/>
      <c r="D25" s="61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</row>
  </sheetData>
  <mergeCells count="36">
    <mergeCell ref="J6:M6"/>
    <mergeCell ref="F7:F8"/>
    <mergeCell ref="S7:T7"/>
    <mergeCell ref="Q6:Q8"/>
    <mergeCell ref="J7:J8"/>
    <mergeCell ref="O5:O8"/>
    <mergeCell ref="P5:P8"/>
    <mergeCell ref="F6:I6"/>
    <mergeCell ref="R6:U6"/>
    <mergeCell ref="U7:U8"/>
    <mergeCell ref="AB6:AB8"/>
    <mergeCell ref="A1:AB1"/>
    <mergeCell ref="E4:Z4"/>
    <mergeCell ref="E5:N5"/>
    <mergeCell ref="Q5:Z5"/>
    <mergeCell ref="D4:D8"/>
    <mergeCell ref="K7:K8"/>
    <mergeCell ref="L7:L8"/>
    <mergeCell ref="M7:M8"/>
    <mergeCell ref="N6:N8"/>
    <mergeCell ref="E6:E8"/>
    <mergeCell ref="AA6:AA8"/>
    <mergeCell ref="A7:A8"/>
    <mergeCell ref="B7:B8"/>
    <mergeCell ref="C7:C8"/>
    <mergeCell ref="Z6:Z8"/>
    <mergeCell ref="A4:C6"/>
    <mergeCell ref="AA4:AB5"/>
    <mergeCell ref="G7:H7"/>
    <mergeCell ref="I7:I8"/>
    <mergeCell ref="R7:R8"/>
    <mergeCell ref="V6:Y6"/>
    <mergeCell ref="W7:W8"/>
    <mergeCell ref="X7:X8"/>
    <mergeCell ref="Y7:Y8"/>
    <mergeCell ref="V7:V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H61" sqref="H6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99" t="s">
        <v>141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0.100000000000001" customHeight="1">
      <c r="A3" s="83" t="s">
        <v>439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45" t="s">
        <v>40</v>
      </c>
      <c r="S3" s="145"/>
    </row>
    <row r="4" spans="1:19" ht="48" customHeight="1">
      <c r="A4" s="136" t="s">
        <v>142</v>
      </c>
      <c r="B4" s="137"/>
      <c r="C4" s="136" t="s">
        <v>143</v>
      </c>
      <c r="D4" s="103" t="s">
        <v>144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ht="20.100000000000001" customHeight="1">
      <c r="A5" s="138"/>
      <c r="B5" s="139"/>
      <c r="C5" s="154"/>
      <c r="D5" s="133" t="s">
        <v>145</v>
      </c>
      <c r="E5" s="146" t="s">
        <v>146</v>
      </c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27" t="s">
        <v>147</v>
      </c>
      <c r="Q5" s="128"/>
      <c r="R5" s="128"/>
      <c r="S5" s="129"/>
    </row>
    <row r="6" spans="1:19" ht="20.100000000000001" customHeight="1">
      <c r="A6" s="152" t="s">
        <v>103</v>
      </c>
      <c r="B6" s="152" t="s">
        <v>104</v>
      </c>
      <c r="C6" s="154"/>
      <c r="D6" s="134"/>
      <c r="E6" s="143" t="s">
        <v>97</v>
      </c>
      <c r="F6" s="140" t="s">
        <v>148</v>
      </c>
      <c r="G6" s="141"/>
      <c r="H6" s="141"/>
      <c r="I6" s="141"/>
      <c r="J6" s="141"/>
      <c r="K6" s="141"/>
      <c r="L6" s="141"/>
      <c r="M6" s="142"/>
      <c r="N6" s="126" t="s">
        <v>149</v>
      </c>
      <c r="O6" s="126" t="s">
        <v>150</v>
      </c>
      <c r="P6" s="130"/>
      <c r="Q6" s="131"/>
      <c r="R6" s="131"/>
      <c r="S6" s="132"/>
    </row>
    <row r="7" spans="1:19" ht="66.95" customHeight="1">
      <c r="A7" s="153"/>
      <c r="B7" s="153"/>
      <c r="C7" s="138"/>
      <c r="D7" s="135"/>
      <c r="E7" s="144"/>
      <c r="F7" s="5" t="s">
        <v>101</v>
      </c>
      <c r="G7" s="5" t="s">
        <v>151</v>
      </c>
      <c r="H7" s="5" t="s">
        <v>152</v>
      </c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126"/>
      <c r="O7" s="126"/>
      <c r="P7" s="5" t="s">
        <v>101</v>
      </c>
      <c r="Q7" s="5" t="s">
        <v>158</v>
      </c>
      <c r="R7" s="5" t="s">
        <v>159</v>
      </c>
      <c r="S7" s="5" t="s">
        <v>160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49" t="s">
        <v>465</v>
      </c>
      <c r="B9" s="150"/>
      <c r="C9" s="151"/>
      <c r="D9" s="49">
        <v>119.1</v>
      </c>
      <c r="E9" s="49">
        <v>119.1</v>
      </c>
      <c r="F9" s="49">
        <v>119.1</v>
      </c>
      <c r="G9" s="49">
        <v>119.1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161</v>
      </c>
      <c r="C10" s="53" t="s">
        <v>98</v>
      </c>
      <c r="D10" s="54">
        <v>113.92</v>
      </c>
      <c r="E10" s="54">
        <v>113.92</v>
      </c>
      <c r="F10" s="54">
        <v>113.92</v>
      </c>
      <c r="G10" s="54">
        <v>113.92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162</v>
      </c>
      <c r="C11" s="56" t="s">
        <v>163</v>
      </c>
      <c r="D11" s="54">
        <v>31.42</v>
      </c>
      <c r="E11" s="54">
        <v>31.42</v>
      </c>
      <c r="F11" s="54">
        <v>31.42</v>
      </c>
      <c r="G11" s="54">
        <v>31.42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164</v>
      </c>
      <c r="C12" s="56" t="s">
        <v>165</v>
      </c>
      <c r="D12" s="54">
        <v>27.76</v>
      </c>
      <c r="E12" s="54">
        <v>27.76</v>
      </c>
      <c r="F12" s="54">
        <v>27.76</v>
      </c>
      <c r="G12" s="54">
        <v>27.76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166</v>
      </c>
      <c r="C13" s="56" t="s">
        <v>167</v>
      </c>
      <c r="D13" s="54">
        <v>2.62</v>
      </c>
      <c r="E13" s="54">
        <v>2.62</v>
      </c>
      <c r="F13" s="54">
        <v>2.62</v>
      </c>
      <c r="G13" s="54">
        <v>2.62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168</v>
      </c>
      <c r="C14" s="56" t="s">
        <v>169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170</v>
      </c>
      <c r="C15" s="56" t="s">
        <v>171</v>
      </c>
      <c r="D15" s="54">
        <v>26.48</v>
      </c>
      <c r="E15" s="54">
        <v>26.48</v>
      </c>
      <c r="F15" s="54">
        <v>26.48</v>
      </c>
      <c r="G15" s="54">
        <v>26.48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172</v>
      </c>
      <c r="C16" s="56" t="s">
        <v>173</v>
      </c>
      <c r="D16" s="54">
        <v>12.81</v>
      </c>
      <c r="E16" s="54">
        <v>12.81</v>
      </c>
      <c r="F16" s="54">
        <v>12.81</v>
      </c>
      <c r="G16" s="54">
        <v>12.81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174</v>
      </c>
      <c r="C17" s="56" t="s">
        <v>175</v>
      </c>
      <c r="D17" s="54">
        <v>5.13</v>
      </c>
      <c r="E17" s="54">
        <v>5.13</v>
      </c>
      <c r="F17" s="54">
        <v>5.13</v>
      </c>
      <c r="G17" s="54">
        <v>5.13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176</v>
      </c>
      <c r="C18" s="56" t="s">
        <v>177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178</v>
      </c>
      <c r="C19" s="56" t="s">
        <v>179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180</v>
      </c>
      <c r="C20" s="56" t="s">
        <v>181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182</v>
      </c>
      <c r="C21" s="56" t="s">
        <v>183</v>
      </c>
      <c r="D21" s="54">
        <v>7.69</v>
      </c>
      <c r="E21" s="54">
        <v>7.69</v>
      </c>
      <c r="F21" s="54">
        <v>7.69</v>
      </c>
      <c r="G21" s="54">
        <v>7.69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184</v>
      </c>
      <c r="C22" s="56" t="s">
        <v>185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186</v>
      </c>
      <c r="C23" s="56" t="s">
        <v>187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99</v>
      </c>
      <c r="D24" s="54">
        <v>5.18</v>
      </c>
      <c r="E24" s="54">
        <v>5.18</v>
      </c>
      <c r="F24" s="54">
        <v>5.18</v>
      </c>
      <c r="G24" s="54">
        <v>5.18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162</v>
      </c>
      <c r="C25" s="56" t="s">
        <v>188</v>
      </c>
      <c r="D25" s="54">
        <v>1.18</v>
      </c>
      <c r="E25" s="54">
        <v>1.18</v>
      </c>
      <c r="F25" s="54">
        <v>1.18</v>
      </c>
      <c r="G25" s="54">
        <v>1.18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164</v>
      </c>
      <c r="C26" s="56" t="s">
        <v>189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166</v>
      </c>
      <c r="C27" s="56" t="s">
        <v>190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191</v>
      </c>
      <c r="C28" s="56" t="s">
        <v>192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193</v>
      </c>
      <c r="C29" s="56" t="s">
        <v>194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168</v>
      </c>
      <c r="C30" s="56" t="s">
        <v>195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170</v>
      </c>
      <c r="C31" s="56" t="s">
        <v>196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172</v>
      </c>
      <c r="C32" s="56" t="s">
        <v>197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174</v>
      </c>
      <c r="C33" s="56" t="s">
        <v>198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178</v>
      </c>
      <c r="C34" s="56" t="s">
        <v>199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180</v>
      </c>
      <c r="C35" s="56" t="s">
        <v>200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182</v>
      </c>
      <c r="C36" s="56" t="s">
        <v>201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184</v>
      </c>
      <c r="C37" s="56" t="s">
        <v>202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203</v>
      </c>
      <c r="C38" s="56" t="s">
        <v>204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205</v>
      </c>
      <c r="C39" s="56" t="s">
        <v>206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207</v>
      </c>
      <c r="C40" s="56" t="s">
        <v>208</v>
      </c>
      <c r="D40" s="90">
        <v>1</v>
      </c>
      <c r="E40" s="90">
        <v>1</v>
      </c>
      <c r="F40" s="90">
        <v>1</v>
      </c>
      <c r="G40" s="90">
        <v>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209</v>
      </c>
      <c r="C41" s="56" t="s">
        <v>210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211</v>
      </c>
      <c r="C42" s="56" t="s">
        <v>212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213</v>
      </c>
      <c r="C43" s="56" t="s">
        <v>214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215</v>
      </c>
      <c r="C44" s="56" t="s">
        <v>216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217</v>
      </c>
      <c r="C45" s="56" t="s">
        <v>218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219</v>
      </c>
      <c r="C46" s="56" t="s">
        <v>220</v>
      </c>
      <c r="D46" s="90">
        <v>2</v>
      </c>
      <c r="E46" s="90">
        <v>2</v>
      </c>
      <c r="F46" s="90">
        <v>2</v>
      </c>
      <c r="G46" s="90">
        <v>2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221</v>
      </c>
      <c r="C47" s="56" t="s">
        <v>222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223</v>
      </c>
      <c r="C48" s="56" t="s">
        <v>224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225</v>
      </c>
      <c r="C49" s="56" t="s">
        <v>226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227</v>
      </c>
      <c r="C50" s="56" t="s">
        <v>228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186</v>
      </c>
      <c r="C51" s="56" t="s">
        <v>229</v>
      </c>
      <c r="D51" s="90">
        <v>1</v>
      </c>
      <c r="E51" s="90">
        <v>1</v>
      </c>
      <c r="F51" s="90">
        <v>1</v>
      </c>
      <c r="G51" s="90">
        <v>1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100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162</v>
      </c>
      <c r="C53" s="56" t="s">
        <v>230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164</v>
      </c>
      <c r="C54" s="56" t="s">
        <v>231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166</v>
      </c>
      <c r="C55" s="56" t="s">
        <v>232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191</v>
      </c>
      <c r="C56" s="56" t="s">
        <v>233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193</v>
      </c>
      <c r="C57" s="56" t="s">
        <v>234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168</v>
      </c>
      <c r="C58" s="56" t="s">
        <v>235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170</v>
      </c>
      <c r="C59" s="56" t="s">
        <v>236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172</v>
      </c>
      <c r="C60" s="56" t="s">
        <v>237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174</v>
      </c>
      <c r="C61" s="56" t="s">
        <v>238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176</v>
      </c>
      <c r="C62" s="56" t="s">
        <v>239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186</v>
      </c>
      <c r="C63" s="56" t="s">
        <v>240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A9:C9"/>
    <mergeCell ref="A6:A7"/>
    <mergeCell ref="B6:B7"/>
    <mergeCell ref="C4:C7"/>
    <mergeCell ref="O6:O7"/>
    <mergeCell ref="P5:S6"/>
    <mergeCell ref="D5:D7"/>
    <mergeCell ref="A4:B5"/>
    <mergeCell ref="F6:M6"/>
    <mergeCell ref="E6:E7"/>
    <mergeCell ref="N6:N7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9" t="s">
        <v>241</v>
      </c>
      <c r="B1" s="99"/>
      <c r="C1" s="99"/>
      <c r="D1" s="99"/>
      <c r="E1" s="99"/>
      <c r="F1" s="99"/>
      <c r="G1" s="99"/>
    </row>
    <row r="2" spans="1:7">
      <c r="A2" s="3" t="s">
        <v>440</v>
      </c>
      <c r="B2" s="34"/>
      <c r="C2" s="34"/>
      <c r="D2" s="34"/>
      <c r="E2" s="1"/>
      <c r="F2" s="1"/>
      <c r="G2" s="17" t="s">
        <v>1</v>
      </c>
    </row>
    <row r="3" spans="1:7">
      <c r="A3" s="155" t="s">
        <v>242</v>
      </c>
      <c r="B3" s="155"/>
      <c r="C3" s="155"/>
      <c r="D3" s="155"/>
      <c r="E3" s="146" t="s">
        <v>243</v>
      </c>
      <c r="F3" s="147"/>
      <c r="G3" s="148"/>
    </row>
    <row r="4" spans="1:7">
      <c r="A4" s="35" t="s">
        <v>103</v>
      </c>
      <c r="B4" s="35" t="s">
        <v>104</v>
      </c>
      <c r="C4" s="35" t="s">
        <v>105</v>
      </c>
      <c r="D4" s="35" t="s">
        <v>244</v>
      </c>
      <c r="E4" s="6" t="s">
        <v>97</v>
      </c>
      <c r="F4" s="6" t="s">
        <v>91</v>
      </c>
      <c r="G4" s="6" t="s">
        <v>92</v>
      </c>
    </row>
    <row r="5" spans="1:7">
      <c r="A5" s="35" t="s">
        <v>113</v>
      </c>
      <c r="B5" s="35" t="s">
        <v>114</v>
      </c>
      <c r="C5" s="35" t="s">
        <v>115</v>
      </c>
      <c r="D5" s="35" t="s">
        <v>116</v>
      </c>
      <c r="E5" s="35" t="s">
        <v>117</v>
      </c>
      <c r="F5" s="35" t="s">
        <v>118</v>
      </c>
      <c r="G5" s="35" t="s">
        <v>119</v>
      </c>
    </row>
    <row r="6" spans="1:7">
      <c r="A6" s="41"/>
      <c r="B6" s="41"/>
      <c r="C6" s="41"/>
      <c r="D6" s="44" t="s">
        <v>245</v>
      </c>
      <c r="E6" s="39"/>
      <c r="F6" s="39"/>
      <c r="G6" s="39"/>
    </row>
    <row r="7" spans="1:7">
      <c r="A7" s="41"/>
      <c r="B7" s="41"/>
      <c r="C7" s="41"/>
      <c r="D7" s="41"/>
      <c r="E7" s="39"/>
      <c r="F7" s="39"/>
      <c r="G7" s="39"/>
    </row>
    <row r="8" spans="1:7" ht="12" customHeight="1">
      <c r="A8" s="41"/>
      <c r="B8" s="41"/>
      <c r="C8" s="41"/>
      <c r="D8" s="41"/>
      <c r="E8" s="39"/>
      <c r="F8" s="39"/>
      <c r="G8" s="39"/>
    </row>
    <row r="9" spans="1:7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41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O116" sqref="O1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2"/>
      <c r="B1" s="102"/>
      <c r="C1" s="102"/>
      <c r="D1" s="102"/>
      <c r="E1" s="102"/>
    </row>
    <row r="2" spans="1:18" ht="39.950000000000003" customHeight="1">
      <c r="A2" s="99" t="s">
        <v>246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39.950000000000003" customHeight="1">
      <c r="A3" s="3" t="s">
        <v>439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46" t="s">
        <v>3</v>
      </c>
      <c r="B4" s="147"/>
      <c r="C4" s="147"/>
      <c r="D4" s="147"/>
      <c r="E4" s="147"/>
      <c r="F4" s="147"/>
      <c r="G4" s="147"/>
      <c r="H4" s="147"/>
      <c r="I4" s="148"/>
      <c r="J4" s="103" t="s">
        <v>3</v>
      </c>
      <c r="K4" s="103"/>
      <c r="L4" s="103"/>
      <c r="M4" s="103"/>
      <c r="N4" s="103"/>
      <c r="O4" s="103"/>
      <c r="P4" s="103"/>
      <c r="Q4" s="103"/>
      <c r="R4" s="103"/>
    </row>
    <row r="5" spans="1:18" ht="30" customHeight="1">
      <c r="A5" s="155" t="s">
        <v>247</v>
      </c>
      <c r="B5" s="155"/>
      <c r="C5" s="155"/>
      <c r="D5" s="146" t="s">
        <v>148</v>
      </c>
      <c r="E5" s="147"/>
      <c r="F5" s="148"/>
      <c r="G5" s="146" t="s">
        <v>248</v>
      </c>
      <c r="H5" s="147"/>
      <c r="I5" s="148"/>
      <c r="J5" s="155" t="s">
        <v>249</v>
      </c>
      <c r="K5" s="155"/>
      <c r="L5" s="155"/>
      <c r="M5" s="146" t="s">
        <v>148</v>
      </c>
      <c r="N5" s="147"/>
      <c r="O5" s="148"/>
      <c r="P5" s="146" t="s">
        <v>248</v>
      </c>
      <c r="Q5" s="147"/>
      <c r="R5" s="148"/>
    </row>
    <row r="6" spans="1:18">
      <c r="A6" s="35" t="s">
        <v>103</v>
      </c>
      <c r="B6" s="35" t="s">
        <v>104</v>
      </c>
      <c r="C6" s="35" t="s">
        <v>244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5" t="s">
        <v>103</v>
      </c>
      <c r="K6" s="35" t="s">
        <v>104</v>
      </c>
      <c r="L6" s="35" t="s">
        <v>244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8">
      <c r="A7" s="35" t="s">
        <v>113</v>
      </c>
      <c r="B7" s="35" t="s">
        <v>114</v>
      </c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5" t="s">
        <v>120</v>
      </c>
      <c r="I7" s="35" t="s">
        <v>121</v>
      </c>
      <c r="J7" s="35" t="s">
        <v>122</v>
      </c>
      <c r="K7" s="35" t="s">
        <v>123</v>
      </c>
      <c r="L7" s="35" t="s">
        <v>124</v>
      </c>
      <c r="M7" s="35" t="s">
        <v>125</v>
      </c>
      <c r="N7" s="35" t="s">
        <v>126</v>
      </c>
      <c r="O7" s="35" t="s">
        <v>127</v>
      </c>
      <c r="P7" s="35" t="s">
        <v>128</v>
      </c>
      <c r="Q7" s="35" t="s">
        <v>129</v>
      </c>
      <c r="R7" s="35" t="s">
        <v>130</v>
      </c>
    </row>
    <row r="8" spans="1:18">
      <c r="A8" s="36" t="s">
        <v>250</v>
      </c>
      <c r="B8" s="37" t="s">
        <v>251</v>
      </c>
      <c r="C8" s="38" t="s">
        <v>252</v>
      </c>
      <c r="D8" s="39"/>
      <c r="E8" s="39"/>
      <c r="F8" s="39"/>
      <c r="G8" s="39"/>
      <c r="H8" s="39"/>
      <c r="I8" s="39"/>
      <c r="J8" s="36" t="s">
        <v>253</v>
      </c>
      <c r="K8" s="36" t="s">
        <v>251</v>
      </c>
      <c r="L8" s="38" t="s">
        <v>98</v>
      </c>
      <c r="M8" s="39">
        <v>113.92</v>
      </c>
      <c r="N8" s="39">
        <v>113.92</v>
      </c>
      <c r="O8" s="39"/>
      <c r="P8" s="39"/>
      <c r="Q8" s="39"/>
      <c r="R8" s="39"/>
    </row>
    <row r="9" spans="1:18">
      <c r="A9" s="37"/>
      <c r="B9" s="37" t="s">
        <v>162</v>
      </c>
      <c r="C9" s="40" t="s">
        <v>254</v>
      </c>
      <c r="D9" s="39"/>
      <c r="E9" s="39"/>
      <c r="F9" s="39"/>
      <c r="G9" s="39"/>
      <c r="H9" s="39"/>
      <c r="I9" s="39"/>
      <c r="J9" s="37"/>
      <c r="K9" s="37" t="s">
        <v>162</v>
      </c>
      <c r="L9" s="40" t="s">
        <v>255</v>
      </c>
      <c r="M9" s="39">
        <v>31.43</v>
      </c>
      <c r="N9" s="39">
        <v>31.43</v>
      </c>
      <c r="O9" s="39"/>
      <c r="P9" s="39"/>
      <c r="Q9" s="39"/>
      <c r="R9" s="39"/>
    </row>
    <row r="10" spans="1:18">
      <c r="A10" s="37"/>
      <c r="B10" s="37" t="s">
        <v>164</v>
      </c>
      <c r="C10" s="40" t="s">
        <v>256</v>
      </c>
      <c r="D10" s="39"/>
      <c r="E10" s="39"/>
      <c r="F10" s="39"/>
      <c r="G10" s="39"/>
      <c r="H10" s="39"/>
      <c r="I10" s="39"/>
      <c r="J10" s="37"/>
      <c r="K10" s="37" t="s">
        <v>164</v>
      </c>
      <c r="L10" s="40" t="s">
        <v>257</v>
      </c>
      <c r="M10" s="39">
        <v>27.76</v>
      </c>
      <c r="N10" s="39">
        <v>27.76</v>
      </c>
      <c r="O10" s="39"/>
      <c r="P10" s="39"/>
      <c r="Q10" s="39"/>
      <c r="R10" s="39"/>
    </row>
    <row r="11" spans="1:18">
      <c r="A11" s="37"/>
      <c r="B11" s="37" t="s">
        <v>166</v>
      </c>
      <c r="C11" s="40" t="s">
        <v>258</v>
      </c>
      <c r="D11" s="39"/>
      <c r="E11" s="39"/>
      <c r="F11" s="39"/>
      <c r="G11" s="39"/>
      <c r="H11" s="39"/>
      <c r="I11" s="39"/>
      <c r="J11" s="37"/>
      <c r="K11" s="37" t="s">
        <v>166</v>
      </c>
      <c r="L11" s="40" t="s">
        <v>259</v>
      </c>
      <c r="M11" s="39">
        <v>2.62</v>
      </c>
      <c r="N11" s="39">
        <v>2.62</v>
      </c>
      <c r="O11" s="39"/>
      <c r="P11" s="39"/>
      <c r="Q11" s="39"/>
      <c r="R11" s="39"/>
    </row>
    <row r="12" spans="1:18">
      <c r="A12" s="37"/>
      <c r="B12" s="37" t="s">
        <v>186</v>
      </c>
      <c r="C12" s="40" t="s">
        <v>260</v>
      </c>
      <c r="D12" s="39"/>
      <c r="E12" s="39"/>
      <c r="F12" s="39"/>
      <c r="G12" s="39"/>
      <c r="H12" s="39"/>
      <c r="I12" s="39"/>
      <c r="J12" s="37"/>
      <c r="K12" s="37" t="s">
        <v>168</v>
      </c>
      <c r="L12" s="40" t="s">
        <v>261</v>
      </c>
      <c r="M12" s="39"/>
      <c r="N12" s="39"/>
      <c r="O12" s="39"/>
      <c r="P12" s="39"/>
      <c r="Q12" s="39"/>
      <c r="R12" s="39"/>
    </row>
    <row r="13" spans="1:18">
      <c r="A13" s="36" t="s">
        <v>262</v>
      </c>
      <c r="B13" s="36" t="s">
        <v>251</v>
      </c>
      <c r="C13" s="38" t="s">
        <v>263</v>
      </c>
      <c r="D13" s="39"/>
      <c r="E13" s="39"/>
      <c r="F13" s="39"/>
      <c r="G13" s="39"/>
      <c r="H13" s="39"/>
      <c r="I13" s="39"/>
      <c r="J13" s="37"/>
      <c r="K13" s="37" t="s">
        <v>170</v>
      </c>
      <c r="L13" s="40" t="s">
        <v>264</v>
      </c>
      <c r="M13" s="39">
        <v>26.48</v>
      </c>
      <c r="N13" s="39">
        <v>26.48</v>
      </c>
      <c r="O13" s="39"/>
      <c r="P13" s="39"/>
      <c r="Q13" s="39"/>
      <c r="R13" s="39"/>
    </row>
    <row r="14" spans="1:18">
      <c r="A14" s="37"/>
      <c r="B14" s="37" t="s">
        <v>162</v>
      </c>
      <c r="C14" s="40" t="s">
        <v>265</v>
      </c>
      <c r="D14" s="39"/>
      <c r="E14" s="39"/>
      <c r="F14" s="39"/>
      <c r="G14" s="39"/>
      <c r="H14" s="39"/>
      <c r="I14" s="39"/>
      <c r="J14" s="37"/>
      <c r="K14" s="37" t="s">
        <v>172</v>
      </c>
      <c r="L14" s="40" t="s">
        <v>266</v>
      </c>
      <c r="M14" s="39">
        <v>12.81</v>
      </c>
      <c r="N14" s="39">
        <v>12.81</v>
      </c>
      <c r="O14" s="39"/>
      <c r="P14" s="39"/>
      <c r="Q14" s="39"/>
      <c r="R14" s="39"/>
    </row>
    <row r="15" spans="1:18">
      <c r="A15" s="37"/>
      <c r="B15" s="37" t="s">
        <v>164</v>
      </c>
      <c r="C15" s="40" t="s">
        <v>267</v>
      </c>
      <c r="D15" s="39"/>
      <c r="E15" s="39"/>
      <c r="F15" s="39"/>
      <c r="G15" s="39"/>
      <c r="H15" s="39"/>
      <c r="I15" s="39"/>
      <c r="J15" s="37"/>
      <c r="K15" s="37" t="s">
        <v>174</v>
      </c>
      <c r="L15" s="40" t="s">
        <v>268</v>
      </c>
      <c r="M15" s="39">
        <v>5.13</v>
      </c>
      <c r="N15" s="39">
        <v>5.13</v>
      </c>
      <c r="O15" s="39"/>
      <c r="P15" s="39"/>
      <c r="Q15" s="39"/>
      <c r="R15" s="39"/>
    </row>
    <row r="16" spans="1:18">
      <c r="A16" s="37"/>
      <c r="B16" s="37" t="s">
        <v>166</v>
      </c>
      <c r="C16" s="40" t="s">
        <v>269</v>
      </c>
      <c r="D16" s="39"/>
      <c r="E16" s="39"/>
      <c r="F16" s="39"/>
      <c r="G16" s="39"/>
      <c r="H16" s="39"/>
      <c r="I16" s="39"/>
      <c r="J16" s="37"/>
      <c r="K16" s="37" t="s">
        <v>176</v>
      </c>
      <c r="L16" s="40" t="s">
        <v>270</v>
      </c>
      <c r="M16" s="39"/>
      <c r="N16" s="39"/>
      <c r="O16" s="39"/>
      <c r="P16" s="39"/>
      <c r="Q16" s="39"/>
      <c r="R16" s="39"/>
    </row>
    <row r="17" spans="1:18">
      <c r="A17" s="37"/>
      <c r="B17" s="37" t="s">
        <v>191</v>
      </c>
      <c r="C17" s="40" t="s">
        <v>271</v>
      </c>
      <c r="D17" s="39"/>
      <c r="E17" s="39"/>
      <c r="F17" s="39"/>
      <c r="G17" s="39"/>
      <c r="H17" s="39"/>
      <c r="I17" s="39"/>
      <c r="J17" s="37"/>
      <c r="K17" s="37" t="s">
        <v>178</v>
      </c>
      <c r="L17" s="40" t="s">
        <v>272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193</v>
      </c>
      <c r="C18" s="40" t="s">
        <v>273</v>
      </c>
      <c r="D18" s="39"/>
      <c r="E18" s="39"/>
      <c r="F18" s="39"/>
      <c r="G18" s="39"/>
      <c r="H18" s="39"/>
      <c r="I18" s="39"/>
      <c r="J18" s="37"/>
      <c r="K18" s="37" t="s">
        <v>180</v>
      </c>
      <c r="L18" s="40" t="s">
        <v>274</v>
      </c>
      <c r="M18" s="39"/>
      <c r="N18" s="39"/>
      <c r="O18" s="39"/>
      <c r="P18" s="39"/>
      <c r="Q18" s="39"/>
      <c r="R18" s="39"/>
    </row>
    <row r="19" spans="1:18">
      <c r="A19" s="37"/>
      <c r="B19" s="37" t="s">
        <v>168</v>
      </c>
      <c r="C19" s="40" t="s">
        <v>275</v>
      </c>
      <c r="D19" s="39"/>
      <c r="E19" s="39"/>
      <c r="F19" s="39"/>
      <c r="G19" s="39"/>
      <c r="H19" s="39"/>
      <c r="I19" s="39"/>
      <c r="J19" s="37"/>
      <c r="K19" s="37" t="s">
        <v>182</v>
      </c>
      <c r="L19" s="40" t="s">
        <v>258</v>
      </c>
      <c r="M19" s="39">
        <v>7.69</v>
      </c>
      <c r="N19" s="39">
        <v>7.69</v>
      </c>
      <c r="O19" s="39"/>
      <c r="P19" s="39"/>
      <c r="Q19" s="39"/>
      <c r="R19" s="39"/>
    </row>
    <row r="20" spans="1:18" ht="12" customHeight="1">
      <c r="A20" s="37"/>
      <c r="B20" s="37" t="s">
        <v>170</v>
      </c>
      <c r="C20" s="40" t="s">
        <v>276</v>
      </c>
      <c r="D20" s="39"/>
      <c r="E20" s="39"/>
      <c r="F20" s="39"/>
      <c r="G20" s="39"/>
      <c r="H20" s="39"/>
      <c r="I20" s="39"/>
      <c r="J20" s="37"/>
      <c r="K20" s="37" t="s">
        <v>184</v>
      </c>
      <c r="L20" s="40" t="s">
        <v>277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172</v>
      </c>
      <c r="C21" s="40" t="s">
        <v>278</v>
      </c>
      <c r="D21" s="39"/>
      <c r="E21" s="39"/>
      <c r="F21" s="39"/>
      <c r="G21" s="39"/>
      <c r="H21" s="39"/>
      <c r="I21" s="39"/>
      <c r="J21" s="37"/>
      <c r="K21" s="37" t="s">
        <v>186</v>
      </c>
      <c r="L21" s="40" t="s">
        <v>260</v>
      </c>
      <c r="M21" s="39"/>
      <c r="N21" s="39"/>
      <c r="O21" s="39"/>
      <c r="P21" s="39"/>
      <c r="Q21" s="39"/>
      <c r="R21" s="39"/>
    </row>
    <row r="22" spans="1:18">
      <c r="A22" s="37"/>
      <c r="B22" s="37" t="s">
        <v>174</v>
      </c>
      <c r="C22" s="40" t="s">
        <v>279</v>
      </c>
      <c r="D22" s="39"/>
      <c r="E22" s="39"/>
      <c r="F22" s="39"/>
      <c r="G22" s="39"/>
      <c r="H22" s="39"/>
      <c r="I22" s="39"/>
      <c r="J22" s="36" t="s">
        <v>280</v>
      </c>
      <c r="K22" s="36" t="s">
        <v>251</v>
      </c>
      <c r="L22" s="38" t="s">
        <v>99</v>
      </c>
      <c r="M22" s="39">
        <v>15.18</v>
      </c>
      <c r="N22" s="39">
        <v>5.18</v>
      </c>
      <c r="O22" s="91">
        <v>10</v>
      </c>
      <c r="P22" s="39"/>
      <c r="Q22" s="39"/>
      <c r="R22" s="39"/>
    </row>
    <row r="23" spans="1:18">
      <c r="A23" s="37"/>
      <c r="B23" s="37" t="s">
        <v>186</v>
      </c>
      <c r="C23" s="40" t="s">
        <v>281</v>
      </c>
      <c r="D23" s="39"/>
      <c r="E23" s="39"/>
      <c r="F23" s="39"/>
      <c r="G23" s="39"/>
      <c r="H23" s="39"/>
      <c r="I23" s="39"/>
      <c r="J23" s="37"/>
      <c r="K23" s="37" t="s">
        <v>162</v>
      </c>
      <c r="L23" s="40" t="s">
        <v>282</v>
      </c>
      <c r="M23" s="39">
        <v>1.18</v>
      </c>
      <c r="N23" s="39">
        <v>1.18</v>
      </c>
      <c r="O23" s="39"/>
      <c r="P23" s="39"/>
      <c r="Q23" s="39"/>
      <c r="R23" s="39"/>
    </row>
    <row r="24" spans="1:18">
      <c r="A24" s="36" t="s">
        <v>283</v>
      </c>
      <c r="B24" s="36" t="s">
        <v>251</v>
      </c>
      <c r="C24" s="38" t="s">
        <v>284</v>
      </c>
      <c r="D24" s="39"/>
      <c r="E24" s="39"/>
      <c r="F24" s="39"/>
      <c r="G24" s="39"/>
      <c r="H24" s="39"/>
      <c r="I24" s="39"/>
      <c r="J24" s="37"/>
      <c r="K24" s="37" t="s">
        <v>164</v>
      </c>
      <c r="L24" s="40" t="s">
        <v>285</v>
      </c>
      <c r="M24" s="39"/>
      <c r="N24" s="39"/>
      <c r="O24" s="39"/>
      <c r="P24" s="39"/>
      <c r="Q24" s="39"/>
      <c r="R24" s="39"/>
    </row>
    <row r="25" spans="1:18">
      <c r="A25" s="37"/>
      <c r="B25" s="37" t="s">
        <v>162</v>
      </c>
      <c r="C25" s="40" t="s">
        <v>286</v>
      </c>
      <c r="D25" s="39"/>
      <c r="E25" s="39"/>
      <c r="F25" s="39"/>
      <c r="G25" s="39"/>
      <c r="H25" s="39"/>
      <c r="I25" s="39"/>
      <c r="J25" s="37"/>
      <c r="K25" s="37" t="s">
        <v>166</v>
      </c>
      <c r="L25" s="40" t="s">
        <v>287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164</v>
      </c>
      <c r="C26" s="40" t="s">
        <v>288</v>
      </c>
      <c r="D26" s="39"/>
      <c r="E26" s="39"/>
      <c r="F26" s="39"/>
      <c r="G26" s="39"/>
      <c r="H26" s="39"/>
      <c r="I26" s="39"/>
      <c r="J26" s="37"/>
      <c r="K26" s="37" t="s">
        <v>191</v>
      </c>
      <c r="L26" s="40" t="s">
        <v>289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166</v>
      </c>
      <c r="C27" s="40" t="s">
        <v>290</v>
      </c>
      <c r="D27" s="39"/>
      <c r="E27" s="39"/>
      <c r="F27" s="39"/>
      <c r="G27" s="39"/>
      <c r="H27" s="39"/>
      <c r="I27" s="39"/>
      <c r="J27" s="37"/>
      <c r="K27" s="37" t="s">
        <v>193</v>
      </c>
      <c r="L27" s="40" t="s">
        <v>291</v>
      </c>
      <c r="M27" s="39"/>
      <c r="N27" s="39"/>
      <c r="O27" s="39"/>
      <c r="P27" s="39"/>
      <c r="Q27" s="39"/>
      <c r="R27" s="39"/>
    </row>
    <row r="28" spans="1:18">
      <c r="A28" s="37"/>
      <c r="B28" s="37" t="s">
        <v>193</v>
      </c>
      <c r="C28" s="40" t="s">
        <v>292</v>
      </c>
      <c r="D28" s="39"/>
      <c r="E28" s="39"/>
      <c r="F28" s="39"/>
      <c r="G28" s="39"/>
      <c r="H28" s="39"/>
      <c r="I28" s="39"/>
      <c r="J28" s="37"/>
      <c r="K28" s="37" t="s">
        <v>168</v>
      </c>
      <c r="L28" s="40" t="s">
        <v>293</v>
      </c>
      <c r="M28" s="39"/>
      <c r="N28" s="39"/>
      <c r="O28" s="39"/>
      <c r="P28" s="39"/>
      <c r="Q28" s="39"/>
      <c r="R28" s="39"/>
    </row>
    <row r="29" spans="1:18">
      <c r="A29" s="37"/>
      <c r="B29" s="37" t="s">
        <v>168</v>
      </c>
      <c r="C29" s="40" t="s">
        <v>294</v>
      </c>
      <c r="D29" s="39"/>
      <c r="E29" s="39"/>
      <c r="F29" s="39"/>
      <c r="G29" s="39"/>
      <c r="H29" s="39"/>
      <c r="I29" s="39"/>
      <c r="J29" s="37"/>
      <c r="K29" s="37" t="s">
        <v>170</v>
      </c>
      <c r="L29" s="40" t="s">
        <v>295</v>
      </c>
      <c r="M29" s="39"/>
      <c r="N29" s="39"/>
      <c r="O29" s="39"/>
      <c r="P29" s="39"/>
      <c r="Q29" s="39"/>
      <c r="R29" s="39"/>
    </row>
    <row r="30" spans="1:18">
      <c r="A30" s="37"/>
      <c r="B30" s="37" t="s">
        <v>170</v>
      </c>
      <c r="C30" s="40" t="s">
        <v>296</v>
      </c>
      <c r="D30" s="39"/>
      <c r="E30" s="39"/>
      <c r="F30" s="39"/>
      <c r="G30" s="39"/>
      <c r="H30" s="39"/>
      <c r="I30" s="39"/>
      <c r="J30" s="37"/>
      <c r="K30" s="37" t="s">
        <v>172</v>
      </c>
      <c r="L30" s="40" t="s">
        <v>297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186</v>
      </c>
      <c r="C31" s="40" t="s">
        <v>298</v>
      </c>
      <c r="D31" s="39"/>
      <c r="E31" s="39"/>
      <c r="F31" s="39"/>
      <c r="G31" s="39"/>
      <c r="H31" s="39"/>
      <c r="I31" s="39"/>
      <c r="J31" s="37"/>
      <c r="K31" s="37" t="s">
        <v>174</v>
      </c>
      <c r="L31" s="40" t="s">
        <v>299</v>
      </c>
      <c r="M31" s="39"/>
      <c r="N31" s="39"/>
      <c r="O31" s="39"/>
      <c r="P31" s="39"/>
      <c r="Q31" s="39"/>
      <c r="R31" s="39"/>
    </row>
    <row r="32" spans="1:18">
      <c r="A32" s="36" t="s">
        <v>300</v>
      </c>
      <c r="B32" s="36" t="s">
        <v>251</v>
      </c>
      <c r="C32" s="38" t="s">
        <v>301</v>
      </c>
      <c r="D32" s="39"/>
      <c r="E32" s="39"/>
      <c r="F32" s="39"/>
      <c r="G32" s="39"/>
      <c r="H32" s="39"/>
      <c r="I32" s="39"/>
      <c r="J32" s="37"/>
      <c r="K32" s="37" t="s">
        <v>178</v>
      </c>
      <c r="L32" s="40" t="s">
        <v>302</v>
      </c>
      <c r="M32" s="39">
        <v>0.99</v>
      </c>
      <c r="N32" s="39"/>
      <c r="O32" s="39">
        <v>0.99</v>
      </c>
      <c r="P32" s="39"/>
      <c r="Q32" s="39"/>
      <c r="R32" s="39"/>
    </row>
    <row r="33" spans="1:18">
      <c r="A33" s="37"/>
      <c r="B33" s="37" t="s">
        <v>162</v>
      </c>
      <c r="C33" s="40" t="s">
        <v>286</v>
      </c>
      <c r="D33" s="39"/>
      <c r="E33" s="39"/>
      <c r="F33" s="39"/>
      <c r="G33" s="39"/>
      <c r="H33" s="39"/>
      <c r="I33" s="39"/>
      <c r="J33" s="37"/>
      <c r="K33" s="37" t="s">
        <v>180</v>
      </c>
      <c r="L33" s="40" t="s">
        <v>276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164</v>
      </c>
      <c r="C34" s="40" t="s">
        <v>288</v>
      </c>
      <c r="D34" s="39"/>
      <c r="E34" s="39"/>
      <c r="F34" s="39"/>
      <c r="G34" s="39"/>
      <c r="H34" s="39"/>
      <c r="I34" s="39"/>
      <c r="J34" s="37"/>
      <c r="K34" s="37" t="s">
        <v>182</v>
      </c>
      <c r="L34" s="40" t="s">
        <v>279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166</v>
      </c>
      <c r="C35" s="40" t="s">
        <v>290</v>
      </c>
      <c r="D35" s="39"/>
      <c r="E35" s="39"/>
      <c r="F35" s="39"/>
      <c r="G35" s="39"/>
      <c r="H35" s="39"/>
      <c r="I35" s="39"/>
      <c r="J35" s="37"/>
      <c r="K35" s="37" t="s">
        <v>184</v>
      </c>
      <c r="L35" s="40" t="s">
        <v>303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191</v>
      </c>
      <c r="C36" s="40" t="s">
        <v>294</v>
      </c>
      <c r="D36" s="39"/>
      <c r="E36" s="39"/>
      <c r="F36" s="39"/>
      <c r="G36" s="39"/>
      <c r="H36" s="39"/>
      <c r="I36" s="39"/>
      <c r="J36" s="37"/>
      <c r="K36" s="37" t="s">
        <v>203</v>
      </c>
      <c r="L36" s="40" t="s">
        <v>267</v>
      </c>
      <c r="M36" s="39"/>
      <c r="N36" s="39"/>
      <c r="O36" s="39"/>
      <c r="P36" s="39"/>
      <c r="Q36" s="39"/>
      <c r="R36" s="39"/>
    </row>
    <row r="37" spans="1:18">
      <c r="A37" s="37"/>
      <c r="B37" s="37" t="s">
        <v>193</v>
      </c>
      <c r="C37" s="40" t="s">
        <v>296</v>
      </c>
      <c r="D37" s="39"/>
      <c r="E37" s="39"/>
      <c r="F37" s="39"/>
      <c r="G37" s="39"/>
      <c r="H37" s="39"/>
      <c r="I37" s="39"/>
      <c r="J37" s="37"/>
      <c r="K37" s="37" t="s">
        <v>205</v>
      </c>
      <c r="L37" s="40" t="s">
        <v>269</v>
      </c>
      <c r="M37" s="39"/>
      <c r="N37" s="39"/>
      <c r="O37" s="39"/>
      <c r="P37" s="39"/>
      <c r="Q37" s="39"/>
      <c r="R37" s="39"/>
    </row>
    <row r="38" spans="1:18">
      <c r="A38" s="37"/>
      <c r="B38" s="37" t="s">
        <v>186</v>
      </c>
      <c r="C38" s="40" t="s">
        <v>298</v>
      </c>
      <c r="D38" s="39"/>
      <c r="E38" s="39"/>
      <c r="F38" s="39"/>
      <c r="G38" s="39"/>
      <c r="H38" s="39"/>
      <c r="I38" s="39"/>
      <c r="J38" s="37"/>
      <c r="K38" s="37" t="s">
        <v>207</v>
      </c>
      <c r="L38" s="40" t="s">
        <v>275</v>
      </c>
      <c r="M38" s="91">
        <v>1</v>
      </c>
      <c r="N38" s="91">
        <v>1</v>
      </c>
      <c r="O38" s="39"/>
      <c r="P38" s="39"/>
      <c r="Q38" s="39"/>
      <c r="R38" s="39"/>
    </row>
    <row r="39" spans="1:18">
      <c r="A39" s="36" t="s">
        <v>304</v>
      </c>
      <c r="B39" s="36" t="s">
        <v>251</v>
      </c>
      <c r="C39" s="38" t="s">
        <v>305</v>
      </c>
      <c r="D39" s="91">
        <v>129.1</v>
      </c>
      <c r="E39" s="91">
        <v>119.1</v>
      </c>
      <c r="F39" s="91">
        <v>10</v>
      </c>
      <c r="G39" s="91"/>
      <c r="H39" s="91"/>
      <c r="I39" s="39"/>
      <c r="J39" s="37"/>
      <c r="K39" s="37" t="s">
        <v>209</v>
      </c>
      <c r="L39" s="40" t="s">
        <v>306</v>
      </c>
      <c r="M39" s="39">
        <v>7.73</v>
      </c>
      <c r="N39" s="39"/>
      <c r="O39" s="39">
        <v>7.73</v>
      </c>
      <c r="P39" s="39"/>
      <c r="Q39" s="39"/>
      <c r="R39" s="39"/>
    </row>
    <row r="40" spans="1:18">
      <c r="A40" s="37"/>
      <c r="B40" s="37" t="s">
        <v>162</v>
      </c>
      <c r="C40" s="40" t="s">
        <v>98</v>
      </c>
      <c r="D40" s="91">
        <v>113.92</v>
      </c>
      <c r="E40" s="91">
        <v>113.92</v>
      </c>
      <c r="F40" s="91"/>
      <c r="G40" s="91"/>
      <c r="H40" s="91"/>
      <c r="I40" s="39"/>
      <c r="J40" s="37"/>
      <c r="K40" s="37" t="s">
        <v>211</v>
      </c>
      <c r="L40" s="40" t="s">
        <v>307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164</v>
      </c>
      <c r="C41" s="40" t="s">
        <v>99</v>
      </c>
      <c r="D41" s="91">
        <v>15.18</v>
      </c>
      <c r="E41" s="91">
        <v>5.18</v>
      </c>
      <c r="F41" s="91">
        <v>10</v>
      </c>
      <c r="G41" s="91"/>
      <c r="H41" s="91"/>
      <c r="I41" s="39"/>
      <c r="J41" s="37"/>
      <c r="K41" s="37" t="s">
        <v>213</v>
      </c>
      <c r="L41" s="40" t="s">
        <v>308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186</v>
      </c>
      <c r="C42" s="40" t="s">
        <v>309</v>
      </c>
      <c r="D42" s="91"/>
      <c r="E42" s="91"/>
      <c r="F42" s="91"/>
      <c r="G42" s="91"/>
      <c r="H42" s="91"/>
      <c r="I42" s="39"/>
      <c r="J42" s="37"/>
      <c r="K42" s="37" t="s">
        <v>215</v>
      </c>
      <c r="L42" s="40" t="s">
        <v>310</v>
      </c>
      <c r="M42" s="39"/>
      <c r="N42" s="39"/>
      <c r="O42" s="39"/>
      <c r="P42" s="39"/>
      <c r="Q42" s="39"/>
      <c r="R42" s="39"/>
    </row>
    <row r="43" spans="1:18">
      <c r="A43" s="36" t="s">
        <v>311</v>
      </c>
      <c r="B43" s="36" t="s">
        <v>251</v>
      </c>
      <c r="C43" s="38" t="s">
        <v>312</v>
      </c>
      <c r="D43" s="91"/>
      <c r="E43" s="91"/>
      <c r="F43" s="91"/>
      <c r="G43" s="91"/>
      <c r="H43" s="91"/>
      <c r="I43" s="39"/>
      <c r="J43" s="37"/>
      <c r="K43" s="37" t="s">
        <v>217</v>
      </c>
      <c r="L43" s="40" t="s">
        <v>273</v>
      </c>
      <c r="M43" s="39"/>
      <c r="N43" s="39"/>
      <c r="O43" s="39"/>
      <c r="P43" s="39"/>
      <c r="Q43" s="39"/>
      <c r="R43" s="39"/>
    </row>
    <row r="44" spans="1:18">
      <c r="A44" s="37"/>
      <c r="B44" s="37" t="s">
        <v>162</v>
      </c>
      <c r="C44" s="40" t="s">
        <v>313</v>
      </c>
      <c r="D44" s="91"/>
      <c r="E44" s="91"/>
      <c r="F44" s="91"/>
      <c r="G44" s="91"/>
      <c r="H44" s="91"/>
      <c r="I44" s="39"/>
      <c r="J44" s="37"/>
      <c r="K44" s="37" t="s">
        <v>219</v>
      </c>
      <c r="L44" s="40" t="s">
        <v>314</v>
      </c>
      <c r="M44" s="91">
        <v>2</v>
      </c>
      <c r="N44" s="91">
        <v>2</v>
      </c>
      <c r="O44" s="39"/>
      <c r="P44" s="39"/>
      <c r="Q44" s="39"/>
      <c r="R44" s="39"/>
    </row>
    <row r="45" spans="1:18">
      <c r="A45" s="37"/>
      <c r="B45" s="37" t="s">
        <v>164</v>
      </c>
      <c r="C45" s="40" t="s">
        <v>315</v>
      </c>
      <c r="D45" s="91"/>
      <c r="E45" s="91"/>
      <c r="F45" s="91"/>
      <c r="G45" s="91"/>
      <c r="H45" s="91"/>
      <c r="I45" s="39"/>
      <c r="J45" s="37"/>
      <c r="K45" s="37" t="s">
        <v>221</v>
      </c>
      <c r="L45" s="40" t="s">
        <v>316</v>
      </c>
      <c r="M45" s="39"/>
      <c r="N45" s="39"/>
      <c r="O45" s="39"/>
      <c r="P45" s="39"/>
      <c r="Q45" s="39"/>
      <c r="R45" s="39"/>
    </row>
    <row r="46" spans="1:18">
      <c r="A46" s="36" t="s">
        <v>317</v>
      </c>
      <c r="B46" s="36" t="s">
        <v>251</v>
      </c>
      <c r="C46" s="38" t="s">
        <v>318</v>
      </c>
      <c r="D46" s="39"/>
      <c r="E46" s="39"/>
      <c r="F46" s="39"/>
      <c r="G46" s="39"/>
      <c r="H46" s="39"/>
      <c r="I46" s="39"/>
      <c r="J46" s="37"/>
      <c r="K46" s="37" t="s">
        <v>223</v>
      </c>
      <c r="L46" s="40" t="s">
        <v>278</v>
      </c>
      <c r="M46" s="39"/>
      <c r="N46" s="39"/>
      <c r="O46" s="39"/>
      <c r="P46" s="39"/>
      <c r="Q46" s="39"/>
      <c r="R46" s="39"/>
    </row>
    <row r="47" spans="1:18">
      <c r="A47" s="37"/>
      <c r="B47" s="37" t="s">
        <v>162</v>
      </c>
      <c r="C47" s="40" t="s">
        <v>319</v>
      </c>
      <c r="D47" s="39"/>
      <c r="E47" s="39"/>
      <c r="F47" s="39"/>
      <c r="G47" s="39"/>
      <c r="H47" s="39"/>
      <c r="I47" s="39"/>
      <c r="J47" s="37"/>
      <c r="K47" s="37" t="s">
        <v>225</v>
      </c>
      <c r="L47" s="40" t="s">
        <v>320</v>
      </c>
      <c r="M47" s="39">
        <v>1.28</v>
      </c>
      <c r="N47" s="39"/>
      <c r="O47" s="39">
        <v>1.28</v>
      </c>
      <c r="P47" s="39"/>
      <c r="Q47" s="39"/>
      <c r="R47" s="39"/>
    </row>
    <row r="48" spans="1:18">
      <c r="A48" s="37"/>
      <c r="B48" s="37" t="s">
        <v>164</v>
      </c>
      <c r="C48" s="40" t="s">
        <v>321</v>
      </c>
      <c r="D48" s="39"/>
      <c r="E48" s="39"/>
      <c r="F48" s="39"/>
      <c r="G48" s="39"/>
      <c r="H48" s="39"/>
      <c r="I48" s="39"/>
      <c r="J48" s="37"/>
      <c r="K48" s="37" t="s">
        <v>227</v>
      </c>
      <c r="L48" s="40" t="s">
        <v>322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186</v>
      </c>
      <c r="C49" s="40" t="s">
        <v>323</v>
      </c>
      <c r="D49" s="39"/>
      <c r="E49" s="39"/>
      <c r="F49" s="39"/>
      <c r="G49" s="39"/>
      <c r="H49" s="39"/>
      <c r="I49" s="39"/>
      <c r="J49" s="37"/>
      <c r="K49" s="37" t="s">
        <v>186</v>
      </c>
      <c r="L49" s="40" t="s">
        <v>281</v>
      </c>
      <c r="M49" s="91">
        <v>1</v>
      </c>
      <c r="N49" s="91">
        <v>1</v>
      </c>
      <c r="O49" s="39"/>
      <c r="P49" s="39"/>
      <c r="Q49" s="39"/>
      <c r="R49" s="39"/>
    </row>
    <row r="50" spans="1:18">
      <c r="A50" s="36" t="s">
        <v>324</v>
      </c>
      <c r="B50" s="37" t="s">
        <v>251</v>
      </c>
      <c r="C50" s="38" t="s">
        <v>325</v>
      </c>
      <c r="D50" s="39"/>
      <c r="E50" s="39"/>
      <c r="F50" s="39"/>
      <c r="G50" s="39"/>
      <c r="H50" s="39"/>
      <c r="I50" s="39"/>
      <c r="J50" s="36" t="s">
        <v>326</v>
      </c>
      <c r="K50" s="36" t="s">
        <v>251</v>
      </c>
      <c r="L50" s="38" t="s">
        <v>100</v>
      </c>
      <c r="M50" s="39"/>
      <c r="N50" s="39"/>
      <c r="O50" s="39"/>
      <c r="P50" s="39"/>
      <c r="Q50" s="39"/>
      <c r="R50" s="39"/>
    </row>
    <row r="51" spans="1:18">
      <c r="A51" s="37"/>
      <c r="B51" s="37" t="s">
        <v>162</v>
      </c>
      <c r="C51" s="40" t="s">
        <v>327</v>
      </c>
      <c r="D51" s="39"/>
      <c r="E51" s="39"/>
      <c r="F51" s="39"/>
      <c r="G51" s="39"/>
      <c r="H51" s="39"/>
      <c r="I51" s="39"/>
      <c r="J51" s="37"/>
      <c r="K51" s="37" t="s">
        <v>162</v>
      </c>
      <c r="L51" s="40" t="s">
        <v>328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164</v>
      </c>
      <c r="C52" s="40" t="s">
        <v>329</v>
      </c>
      <c r="D52" s="39"/>
      <c r="E52" s="39"/>
      <c r="F52" s="39"/>
      <c r="G52" s="39"/>
      <c r="H52" s="39"/>
      <c r="I52" s="39"/>
      <c r="J52" s="37"/>
      <c r="K52" s="37" t="s">
        <v>164</v>
      </c>
      <c r="L52" s="40" t="s">
        <v>330</v>
      </c>
      <c r="M52" s="39"/>
      <c r="N52" s="39"/>
      <c r="O52" s="39"/>
      <c r="P52" s="39"/>
      <c r="Q52" s="39"/>
      <c r="R52" s="39"/>
    </row>
    <row r="53" spans="1:18">
      <c r="A53" s="36" t="s">
        <v>331</v>
      </c>
      <c r="B53" s="36" t="s">
        <v>251</v>
      </c>
      <c r="C53" s="38" t="s">
        <v>100</v>
      </c>
      <c r="D53" s="39"/>
      <c r="E53" s="39"/>
      <c r="F53" s="39"/>
      <c r="G53" s="39"/>
      <c r="H53" s="39"/>
      <c r="I53" s="39"/>
      <c r="J53" s="37"/>
      <c r="K53" s="37" t="s">
        <v>166</v>
      </c>
      <c r="L53" s="40" t="s">
        <v>332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162</v>
      </c>
      <c r="C54" s="40" t="s">
        <v>333</v>
      </c>
      <c r="D54" s="39"/>
      <c r="E54" s="39"/>
      <c r="F54" s="39"/>
      <c r="G54" s="39"/>
      <c r="H54" s="39"/>
      <c r="I54" s="39"/>
      <c r="J54" s="37"/>
      <c r="K54" s="37" t="s">
        <v>191</v>
      </c>
      <c r="L54" s="40" t="s">
        <v>334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164</v>
      </c>
      <c r="C55" s="40" t="s">
        <v>335</v>
      </c>
      <c r="D55" s="39"/>
      <c r="E55" s="39"/>
      <c r="F55" s="39"/>
      <c r="G55" s="39"/>
      <c r="H55" s="39"/>
      <c r="I55" s="39"/>
      <c r="J55" s="37"/>
      <c r="K55" s="37" t="s">
        <v>193</v>
      </c>
      <c r="L55" s="40" t="s">
        <v>336</v>
      </c>
      <c r="M55" s="39"/>
      <c r="N55" s="39"/>
      <c r="O55" s="39"/>
      <c r="P55" s="39"/>
      <c r="Q55" s="39"/>
      <c r="R55" s="39"/>
    </row>
    <row r="56" spans="1:18">
      <c r="A56" s="37"/>
      <c r="B56" s="37" t="s">
        <v>166</v>
      </c>
      <c r="C56" s="40" t="s">
        <v>337</v>
      </c>
      <c r="D56" s="39"/>
      <c r="E56" s="39"/>
      <c r="F56" s="39"/>
      <c r="G56" s="39"/>
      <c r="H56" s="39"/>
      <c r="I56" s="39"/>
      <c r="J56" s="37"/>
      <c r="K56" s="37" t="s">
        <v>168</v>
      </c>
      <c r="L56" s="40" t="s">
        <v>338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193</v>
      </c>
      <c r="C57" s="40" t="s">
        <v>339</v>
      </c>
      <c r="D57" s="39"/>
      <c r="E57" s="39"/>
      <c r="F57" s="39"/>
      <c r="G57" s="39"/>
      <c r="H57" s="39"/>
      <c r="I57" s="39"/>
      <c r="J57" s="37"/>
      <c r="K57" s="37" t="s">
        <v>170</v>
      </c>
      <c r="L57" s="40" t="s">
        <v>340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186</v>
      </c>
      <c r="C58" s="40" t="s">
        <v>341</v>
      </c>
      <c r="D58" s="39"/>
      <c r="E58" s="39"/>
      <c r="F58" s="39"/>
      <c r="G58" s="39"/>
      <c r="H58" s="39"/>
      <c r="I58" s="39"/>
      <c r="J58" s="37"/>
      <c r="K58" s="37" t="s">
        <v>172</v>
      </c>
      <c r="L58" s="40" t="s">
        <v>335</v>
      </c>
      <c r="M58" s="39"/>
      <c r="N58" s="39"/>
      <c r="O58" s="39"/>
      <c r="P58" s="39"/>
      <c r="Q58" s="39"/>
      <c r="R58" s="39"/>
    </row>
    <row r="59" spans="1:18">
      <c r="A59" s="36" t="s">
        <v>342</v>
      </c>
      <c r="B59" s="36" t="s">
        <v>251</v>
      </c>
      <c r="C59" s="38" t="s">
        <v>343</v>
      </c>
      <c r="D59" s="39"/>
      <c r="E59" s="39"/>
      <c r="F59" s="39"/>
      <c r="G59" s="39"/>
      <c r="H59" s="39"/>
      <c r="I59" s="39"/>
      <c r="J59" s="37"/>
      <c r="K59" s="37" t="s">
        <v>174</v>
      </c>
      <c r="L59" s="40" t="s">
        <v>344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164</v>
      </c>
      <c r="C60" s="40" t="s">
        <v>345</v>
      </c>
      <c r="D60" s="39"/>
      <c r="E60" s="39"/>
      <c r="F60" s="39"/>
      <c r="G60" s="39"/>
      <c r="H60" s="39"/>
      <c r="I60" s="39"/>
      <c r="J60" s="37"/>
      <c r="K60" s="37" t="s">
        <v>176</v>
      </c>
      <c r="L60" s="40" t="s">
        <v>337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166</v>
      </c>
      <c r="C61" s="40" t="s">
        <v>346</v>
      </c>
      <c r="D61" s="39"/>
      <c r="E61" s="39"/>
      <c r="F61" s="39"/>
      <c r="G61" s="39"/>
      <c r="H61" s="39"/>
      <c r="I61" s="39"/>
      <c r="J61" s="37"/>
      <c r="K61" s="37" t="s">
        <v>186</v>
      </c>
      <c r="L61" s="40" t="s">
        <v>347</v>
      </c>
      <c r="M61" s="39"/>
      <c r="N61" s="39"/>
      <c r="O61" s="39"/>
      <c r="P61" s="39"/>
      <c r="Q61" s="39"/>
      <c r="R61" s="39"/>
    </row>
    <row r="62" spans="1:18">
      <c r="A62" s="36" t="s">
        <v>348</v>
      </c>
      <c r="B62" s="36" t="s">
        <v>251</v>
      </c>
      <c r="C62" s="38" t="s">
        <v>349</v>
      </c>
      <c r="D62" s="39"/>
      <c r="E62" s="39"/>
      <c r="F62" s="39"/>
      <c r="G62" s="39"/>
      <c r="H62" s="39"/>
      <c r="I62" s="39"/>
      <c r="J62" s="36" t="s">
        <v>350</v>
      </c>
      <c r="K62" s="36" t="s">
        <v>251</v>
      </c>
      <c r="L62" s="38" t="s">
        <v>349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162</v>
      </c>
      <c r="C63" s="40" t="s">
        <v>351</v>
      </c>
      <c r="D63" s="39"/>
      <c r="E63" s="39"/>
      <c r="F63" s="39"/>
      <c r="G63" s="39"/>
      <c r="H63" s="39"/>
      <c r="I63" s="39"/>
      <c r="J63" s="37"/>
      <c r="K63" s="37" t="s">
        <v>162</v>
      </c>
      <c r="L63" s="40" t="s">
        <v>351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164</v>
      </c>
      <c r="C64" s="40" t="s">
        <v>352</v>
      </c>
      <c r="D64" s="39"/>
      <c r="E64" s="39"/>
      <c r="F64" s="39"/>
      <c r="G64" s="39"/>
      <c r="H64" s="39"/>
      <c r="I64" s="39"/>
      <c r="J64" s="37"/>
      <c r="K64" s="37" t="s">
        <v>164</v>
      </c>
      <c r="L64" s="40" t="s">
        <v>352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166</v>
      </c>
      <c r="C65" s="40" t="s">
        <v>353</v>
      </c>
      <c r="D65" s="39"/>
      <c r="E65" s="39"/>
      <c r="F65" s="39"/>
      <c r="G65" s="39"/>
      <c r="H65" s="39"/>
      <c r="I65" s="39"/>
      <c r="J65" s="37"/>
      <c r="K65" s="37" t="s">
        <v>166</v>
      </c>
      <c r="L65" s="40" t="s">
        <v>353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191</v>
      </c>
      <c r="C66" s="40" t="s">
        <v>354</v>
      </c>
      <c r="D66" s="39"/>
      <c r="E66" s="39"/>
      <c r="F66" s="39"/>
      <c r="G66" s="39"/>
      <c r="H66" s="39"/>
      <c r="I66" s="39"/>
      <c r="J66" s="37"/>
      <c r="K66" s="37" t="s">
        <v>191</v>
      </c>
      <c r="L66" s="40" t="s">
        <v>354</v>
      </c>
      <c r="M66" s="39"/>
      <c r="N66" s="39"/>
      <c r="O66" s="39"/>
      <c r="P66" s="39"/>
      <c r="Q66" s="39"/>
      <c r="R66" s="39"/>
    </row>
    <row r="67" spans="1:18">
      <c r="A67" s="36" t="s">
        <v>355</v>
      </c>
      <c r="B67" s="36" t="s">
        <v>251</v>
      </c>
      <c r="C67" s="38" t="s">
        <v>356</v>
      </c>
      <c r="D67" s="39"/>
      <c r="E67" s="39"/>
      <c r="F67" s="39"/>
      <c r="G67" s="39"/>
      <c r="H67" s="39"/>
      <c r="I67" s="39"/>
      <c r="J67" s="36" t="s">
        <v>357</v>
      </c>
      <c r="K67" s="36" t="s">
        <v>251</v>
      </c>
      <c r="L67" s="38" t="s">
        <v>358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162</v>
      </c>
      <c r="C68" s="40" t="s">
        <v>359</v>
      </c>
      <c r="D68" s="39"/>
      <c r="E68" s="39"/>
      <c r="F68" s="39"/>
      <c r="G68" s="39"/>
      <c r="H68" s="39"/>
      <c r="I68" s="39"/>
      <c r="J68" s="37"/>
      <c r="K68" s="37" t="s">
        <v>162</v>
      </c>
      <c r="L68" s="40" t="s">
        <v>360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164</v>
      </c>
      <c r="C69" s="40" t="s">
        <v>361</v>
      </c>
      <c r="D69" s="39"/>
      <c r="E69" s="39"/>
      <c r="F69" s="39"/>
      <c r="G69" s="39"/>
      <c r="H69" s="39"/>
      <c r="I69" s="39"/>
      <c r="J69" s="37"/>
      <c r="K69" s="37" t="s">
        <v>164</v>
      </c>
      <c r="L69" s="40" t="s">
        <v>362</v>
      </c>
      <c r="M69" s="39"/>
      <c r="N69" s="39"/>
      <c r="O69" s="39"/>
      <c r="P69" s="39"/>
      <c r="Q69" s="39"/>
      <c r="R69" s="39"/>
    </row>
    <row r="70" spans="1:18">
      <c r="A70" s="36" t="s">
        <v>363</v>
      </c>
      <c r="B70" s="36" t="s">
        <v>251</v>
      </c>
      <c r="C70" s="38" t="s">
        <v>364</v>
      </c>
      <c r="D70" s="39"/>
      <c r="E70" s="39"/>
      <c r="F70" s="39"/>
      <c r="G70" s="39"/>
      <c r="H70" s="39"/>
      <c r="I70" s="39"/>
      <c r="J70" s="37"/>
      <c r="K70" s="37" t="s">
        <v>166</v>
      </c>
      <c r="L70" s="40" t="s">
        <v>365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162</v>
      </c>
      <c r="C71" s="40" t="s">
        <v>366</v>
      </c>
      <c r="D71" s="39"/>
      <c r="E71" s="39"/>
      <c r="F71" s="39"/>
      <c r="G71" s="39"/>
      <c r="H71" s="39"/>
      <c r="I71" s="39"/>
      <c r="J71" s="37"/>
      <c r="K71" s="37" t="s">
        <v>193</v>
      </c>
      <c r="L71" s="40" t="s">
        <v>288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164</v>
      </c>
      <c r="C72" s="40" t="s">
        <v>367</v>
      </c>
      <c r="D72" s="39"/>
      <c r="E72" s="39"/>
      <c r="F72" s="39"/>
      <c r="G72" s="39"/>
      <c r="H72" s="39"/>
      <c r="I72" s="39"/>
      <c r="J72" s="37"/>
      <c r="K72" s="37" t="s">
        <v>168</v>
      </c>
      <c r="L72" s="40" t="s">
        <v>296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166</v>
      </c>
      <c r="C73" s="40" t="s">
        <v>368</v>
      </c>
      <c r="D73" s="39"/>
      <c r="E73" s="39"/>
      <c r="F73" s="39"/>
      <c r="G73" s="39"/>
      <c r="H73" s="39"/>
      <c r="I73" s="39"/>
      <c r="J73" s="37"/>
      <c r="K73" s="37" t="s">
        <v>170</v>
      </c>
      <c r="L73" s="40" t="s">
        <v>369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191</v>
      </c>
      <c r="C74" s="40" t="s">
        <v>370</v>
      </c>
      <c r="D74" s="39"/>
      <c r="E74" s="39"/>
      <c r="F74" s="39"/>
      <c r="G74" s="39"/>
      <c r="H74" s="39"/>
      <c r="I74" s="39"/>
      <c r="J74" s="37"/>
      <c r="K74" s="37" t="s">
        <v>172</v>
      </c>
      <c r="L74" s="40" t="s">
        <v>371</v>
      </c>
      <c r="M74" s="39"/>
      <c r="N74" s="39"/>
      <c r="O74" s="39"/>
      <c r="P74" s="39"/>
      <c r="Q74" s="39"/>
      <c r="R74" s="39"/>
    </row>
    <row r="75" spans="1:18">
      <c r="A75" s="36" t="s">
        <v>372</v>
      </c>
      <c r="B75" s="36" t="s">
        <v>251</v>
      </c>
      <c r="C75" s="38" t="s">
        <v>373</v>
      </c>
      <c r="D75" s="39"/>
      <c r="E75" s="39"/>
      <c r="F75" s="39"/>
      <c r="G75" s="39"/>
      <c r="H75" s="39"/>
      <c r="I75" s="39"/>
      <c r="J75" s="37"/>
      <c r="K75" s="37" t="s">
        <v>182</v>
      </c>
      <c r="L75" s="40" t="s">
        <v>290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162</v>
      </c>
      <c r="C76" s="40" t="s">
        <v>374</v>
      </c>
      <c r="D76" s="39"/>
      <c r="E76" s="39"/>
      <c r="F76" s="39"/>
      <c r="G76" s="39"/>
      <c r="H76" s="39"/>
      <c r="I76" s="39"/>
      <c r="J76" s="37"/>
      <c r="K76" s="37" t="s">
        <v>375</v>
      </c>
      <c r="L76" s="40" t="s">
        <v>376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164</v>
      </c>
      <c r="C77" s="40" t="s">
        <v>377</v>
      </c>
      <c r="D77" s="39"/>
      <c r="E77" s="39"/>
      <c r="F77" s="39"/>
      <c r="G77" s="39"/>
      <c r="H77" s="39"/>
      <c r="I77" s="39"/>
      <c r="J77" s="37"/>
      <c r="K77" s="37" t="s">
        <v>378</v>
      </c>
      <c r="L77" s="40" t="s">
        <v>379</v>
      </c>
      <c r="M77" s="39"/>
      <c r="N77" s="39"/>
      <c r="O77" s="39"/>
      <c r="P77" s="39"/>
      <c r="Q77" s="39"/>
      <c r="R77" s="39"/>
    </row>
    <row r="78" spans="1:18">
      <c r="A78" s="36" t="s">
        <v>380</v>
      </c>
      <c r="B78" s="36" t="s">
        <v>251</v>
      </c>
      <c r="C78" s="38" t="s">
        <v>381</v>
      </c>
      <c r="D78" s="39"/>
      <c r="E78" s="39"/>
      <c r="F78" s="39"/>
      <c r="G78" s="39"/>
      <c r="H78" s="39"/>
      <c r="I78" s="39"/>
      <c r="J78" s="37"/>
      <c r="K78" s="37" t="s">
        <v>382</v>
      </c>
      <c r="L78" s="40" t="s">
        <v>383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168</v>
      </c>
      <c r="C79" s="40" t="s">
        <v>384</v>
      </c>
      <c r="D79" s="39"/>
      <c r="E79" s="39"/>
      <c r="F79" s="39"/>
      <c r="G79" s="39"/>
      <c r="H79" s="39"/>
      <c r="I79" s="39"/>
      <c r="J79" s="37"/>
      <c r="K79" s="37" t="s">
        <v>186</v>
      </c>
      <c r="L79" s="40" t="s">
        <v>385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170</v>
      </c>
      <c r="C80" s="40" t="s">
        <v>386</v>
      </c>
      <c r="D80" s="39"/>
      <c r="E80" s="39"/>
      <c r="F80" s="39"/>
      <c r="G80" s="39"/>
      <c r="H80" s="39"/>
      <c r="I80" s="39"/>
      <c r="J80" s="36" t="s">
        <v>387</v>
      </c>
      <c r="K80" s="36" t="s">
        <v>251</v>
      </c>
      <c r="L80" s="38" t="s">
        <v>388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172</v>
      </c>
      <c r="C81" s="40" t="s">
        <v>389</v>
      </c>
      <c r="D81" s="39"/>
      <c r="E81" s="39"/>
      <c r="F81" s="39"/>
      <c r="G81" s="39"/>
      <c r="H81" s="39"/>
      <c r="I81" s="39"/>
      <c r="J81" s="37"/>
      <c r="K81" s="37" t="s">
        <v>162</v>
      </c>
      <c r="L81" s="40" t="s">
        <v>360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186</v>
      </c>
      <c r="C82" s="40" t="s">
        <v>381</v>
      </c>
      <c r="D82" s="39"/>
      <c r="E82" s="39"/>
      <c r="F82" s="39"/>
      <c r="G82" s="39"/>
      <c r="H82" s="39"/>
      <c r="I82" s="39"/>
      <c r="J82" s="37"/>
      <c r="K82" s="37" t="s">
        <v>164</v>
      </c>
      <c r="L82" s="40" t="s">
        <v>362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166</v>
      </c>
      <c r="L83" s="41" t="s">
        <v>365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193</v>
      </c>
      <c r="L84" s="41" t="s">
        <v>288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168</v>
      </c>
      <c r="L85" s="41" t="s">
        <v>296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170</v>
      </c>
      <c r="L86" s="41" t="s">
        <v>369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172</v>
      </c>
      <c r="L87" s="41" t="s">
        <v>371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174</v>
      </c>
      <c r="L88" s="41" t="s">
        <v>390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176</v>
      </c>
      <c r="L89" s="41" t="s">
        <v>391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178</v>
      </c>
      <c r="L90" s="41" t="s">
        <v>392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180</v>
      </c>
      <c r="L91" s="41" t="s">
        <v>393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182</v>
      </c>
      <c r="L92" s="41" t="s">
        <v>290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375</v>
      </c>
      <c r="L93" s="41" t="s">
        <v>376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378</v>
      </c>
      <c r="L94" s="41" t="s">
        <v>379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382</v>
      </c>
      <c r="L95" s="41" t="s">
        <v>383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186</v>
      </c>
      <c r="L96" s="41" t="s">
        <v>298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394</v>
      </c>
      <c r="K97" s="43" t="s">
        <v>251</v>
      </c>
      <c r="L97" s="43" t="s">
        <v>395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162</v>
      </c>
      <c r="L98" s="41" t="s">
        <v>396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186</v>
      </c>
      <c r="L99" s="41" t="s">
        <v>323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397</v>
      </c>
      <c r="K100" s="43" t="s">
        <v>251</v>
      </c>
      <c r="L100" s="43" t="s">
        <v>318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162</v>
      </c>
      <c r="L101" s="41" t="s">
        <v>396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166</v>
      </c>
      <c r="L102" s="41" t="s">
        <v>398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191</v>
      </c>
      <c r="L103" s="41" t="s">
        <v>319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193</v>
      </c>
      <c r="L104" s="41" t="s">
        <v>321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186</v>
      </c>
      <c r="L105" s="41" t="s">
        <v>323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399</v>
      </c>
      <c r="K106" s="43" t="s">
        <v>251</v>
      </c>
      <c r="L106" s="43" t="s">
        <v>343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164</v>
      </c>
      <c r="L107" s="41" t="s">
        <v>345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166</v>
      </c>
      <c r="L108" s="41" t="s">
        <v>346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400</v>
      </c>
      <c r="K109" s="43" t="s">
        <v>251</v>
      </c>
      <c r="L109" s="43" t="s">
        <v>381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168</v>
      </c>
      <c r="L110" s="41" t="s">
        <v>384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170</v>
      </c>
      <c r="L111" s="41" t="s">
        <v>386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172</v>
      </c>
      <c r="L112" s="41" t="s">
        <v>389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186</v>
      </c>
      <c r="L113" s="41" t="s">
        <v>381</v>
      </c>
      <c r="M113" s="39"/>
      <c r="N113" s="39"/>
      <c r="O113" s="39"/>
      <c r="P113" s="39"/>
      <c r="Q113" s="39"/>
      <c r="R113" s="39"/>
    </row>
    <row r="114" spans="1:18">
      <c r="A114" s="156" t="s">
        <v>38</v>
      </c>
      <c r="B114" s="156"/>
      <c r="C114" s="156"/>
      <c r="D114" s="92">
        <v>129.1</v>
      </c>
      <c r="E114" s="92">
        <v>119.1</v>
      </c>
      <c r="F114" s="92">
        <v>10</v>
      </c>
      <c r="G114" s="13"/>
      <c r="H114" s="13"/>
      <c r="I114" s="13"/>
      <c r="J114" s="156" t="s">
        <v>38</v>
      </c>
      <c r="K114" s="156"/>
      <c r="L114" s="156"/>
      <c r="M114" s="92">
        <v>129.1</v>
      </c>
      <c r="N114" s="92">
        <v>119.1</v>
      </c>
      <c r="O114" s="92">
        <v>10</v>
      </c>
      <c r="P114" s="13"/>
      <c r="Q114" s="13"/>
      <c r="R114" s="13"/>
    </row>
  </sheetData>
  <mergeCells count="12">
    <mergeCell ref="A114:C114"/>
    <mergeCell ref="J114:L114"/>
    <mergeCell ref="A5:C5"/>
    <mergeCell ref="D5:F5"/>
    <mergeCell ref="G5:I5"/>
    <mergeCell ref="J5:L5"/>
    <mergeCell ref="M5:O5"/>
    <mergeCell ref="P5:R5"/>
    <mergeCell ref="A1:E1"/>
    <mergeCell ref="A2:R2"/>
    <mergeCell ref="A4:I4"/>
    <mergeCell ref="J4:R4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4" sqref="A14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9" t="s">
        <v>401</v>
      </c>
      <c r="B1" s="99"/>
      <c r="C1" s="99"/>
      <c r="D1" s="99"/>
      <c r="E1" s="99"/>
      <c r="F1" s="27"/>
      <c r="G1" s="27"/>
      <c r="H1" s="27"/>
    </row>
    <row r="2" spans="1:8" ht="3" customHeight="1"/>
    <row r="3" spans="1:8" s="26" customFormat="1" ht="28.5" customHeight="1">
      <c r="A3" s="28" t="s">
        <v>442</v>
      </c>
      <c r="B3" s="28"/>
      <c r="C3" s="28"/>
      <c r="D3" s="28"/>
      <c r="E3" s="29" t="s">
        <v>40</v>
      </c>
    </row>
    <row r="4" spans="1:8" ht="30" customHeight="1">
      <c r="A4" s="159" t="s">
        <v>402</v>
      </c>
      <c r="B4" s="159" t="s">
        <v>403</v>
      </c>
      <c r="C4" s="159" t="s">
        <v>404</v>
      </c>
      <c r="D4" s="157" t="s">
        <v>405</v>
      </c>
      <c r="E4" s="157"/>
    </row>
    <row r="5" spans="1:8" ht="30" customHeight="1">
      <c r="A5" s="160"/>
      <c r="B5" s="160"/>
      <c r="C5" s="160"/>
      <c r="D5" s="30" t="s">
        <v>406</v>
      </c>
      <c r="E5" s="30" t="s">
        <v>407</v>
      </c>
    </row>
    <row r="6" spans="1:8" ht="30" customHeight="1">
      <c r="A6" s="31" t="s">
        <v>97</v>
      </c>
      <c r="B6" s="32">
        <v>6.16</v>
      </c>
      <c r="C6" s="93">
        <v>5</v>
      </c>
      <c r="D6" s="32">
        <v>1.1599999999999999</v>
      </c>
      <c r="E6" s="33">
        <v>0.23200000000000001</v>
      </c>
    </row>
    <row r="7" spans="1:8" ht="30" customHeight="1">
      <c r="A7" s="32" t="s">
        <v>408</v>
      </c>
      <c r="B7" s="32"/>
      <c r="C7" s="32"/>
      <c r="D7" s="32"/>
      <c r="E7" s="33"/>
    </row>
    <row r="8" spans="1:8" ht="30" customHeight="1">
      <c r="A8" s="32" t="s">
        <v>409</v>
      </c>
      <c r="B8" s="93">
        <v>2</v>
      </c>
      <c r="C8" s="93">
        <v>2</v>
      </c>
      <c r="D8" s="32"/>
      <c r="E8" s="33"/>
    </row>
    <row r="9" spans="1:8" ht="30" customHeight="1">
      <c r="A9" s="32" t="s">
        <v>410</v>
      </c>
      <c r="B9" s="32">
        <v>4.16</v>
      </c>
      <c r="C9" s="93">
        <v>3</v>
      </c>
      <c r="D9" s="32">
        <v>1.1599999999999999</v>
      </c>
      <c r="E9" s="33">
        <v>0.38669999999999999</v>
      </c>
    </row>
    <row r="10" spans="1:8" ht="30" customHeight="1">
      <c r="A10" s="32" t="s">
        <v>411</v>
      </c>
      <c r="B10" s="32"/>
      <c r="C10" s="32"/>
      <c r="D10" s="32"/>
      <c r="E10" s="33"/>
    </row>
    <row r="11" spans="1:8" ht="30" customHeight="1">
      <c r="A11" s="32" t="s">
        <v>412</v>
      </c>
      <c r="B11" s="32">
        <v>4.16</v>
      </c>
      <c r="C11" s="93">
        <v>3</v>
      </c>
      <c r="D11" s="32">
        <v>1.1599999999999999</v>
      </c>
      <c r="E11" s="33">
        <v>0.38669999999999999</v>
      </c>
    </row>
    <row r="12" spans="1:8" ht="132" customHeight="1">
      <c r="A12" s="158" t="s">
        <v>466</v>
      </c>
      <c r="B12" s="158"/>
      <c r="C12" s="158"/>
      <c r="D12" s="158"/>
      <c r="E12" s="158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2019-02-13T08:41:17Z</cp:lastPrinted>
  <dcterms:created xsi:type="dcterms:W3CDTF">2006-09-16T00:00:00Z</dcterms:created>
  <dcterms:modified xsi:type="dcterms:W3CDTF">2019-02-14T00:51:24Z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