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5" r:id="rId1"/>
    <sheet name="布病强制扑杀" sheetId="3" state="hidden" r:id="rId2"/>
    <sheet name="非洲猪瘟强制扑杀" sheetId="4" state="hidden" r:id="rId3"/>
  </sheets>
  <definedNames>
    <definedName name="_xlnm._FilterDatabase" localSheetId="1" hidden="1">布病强制扑杀!$A$1:$A$159</definedName>
    <definedName name="_xlnm._FilterDatabase" localSheetId="0" hidden="1">Sheet1!$A$4:$M$14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<sst xmlns="http://schemas.openxmlformats.org/spreadsheetml/2006/main" count="1264" uniqueCount="335">
  <si>
    <t>附件1</t>
  </si>
  <si>
    <t>2026年重大动物疫病防控省级配套资金分配表</t>
  </si>
  <si>
    <t>单位：万元</t>
  </si>
  <si>
    <t>序号</t>
  </si>
  <si>
    <t>州、县（市）</t>
  </si>
  <si>
    <t>合计</t>
  </si>
  <si>
    <t>免疫补助</t>
  </si>
  <si>
    <t>先打后补</t>
  </si>
  <si>
    <t>疫病、免疫效果监测与监管</t>
  </si>
  <si>
    <t>2025年肉牛省级净化场（“牛七条”奖补）</t>
  </si>
  <si>
    <t>2025年肉牛国家级无疫小区、净化场（“牛七条”奖补）</t>
  </si>
  <si>
    <t>无害化处理</t>
  </si>
  <si>
    <t>强制扑杀补助配套</t>
  </si>
  <si>
    <t>备注</t>
  </si>
  <si>
    <t>德宏州</t>
  </si>
  <si>
    <t>一</t>
  </si>
  <si>
    <t>德宏州本级</t>
  </si>
  <si>
    <t>州动物疫病预防控制中心</t>
  </si>
  <si>
    <t>州动物卫生监督所</t>
  </si>
  <si>
    <t>二</t>
  </si>
  <si>
    <t>县市小计</t>
  </si>
  <si>
    <t>芒市</t>
  </si>
  <si>
    <t>梁河县</t>
  </si>
  <si>
    <t>盈江县</t>
  </si>
  <si>
    <t>陇川县</t>
  </si>
  <si>
    <t>瑞丽市</t>
  </si>
  <si>
    <r>
      <rPr>
        <sz val="12"/>
        <color theme="1"/>
        <rFont val="方正黑体_GBK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</si>
  <si>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rPr>
        <b/>
        <sz val="11"/>
        <color theme="1"/>
        <rFont val="方正仿宋_GBK"/>
        <charset val="134"/>
      </rPr>
      <t>扑杀动物种类及数量</t>
    </r>
  </si>
  <si>
    <r>
      <rPr>
        <b/>
        <sz val="11"/>
        <color theme="1"/>
        <rFont val="方正仿宋_GBK"/>
        <charset val="134"/>
      </rPr>
      <t>所需扑杀经费补助（万元）</t>
    </r>
  </si>
  <si>
    <r>
      <rPr>
        <b/>
        <sz val="11"/>
        <color theme="1"/>
        <rFont val="方正仿宋_GBK"/>
        <charset val="134"/>
      </rPr>
      <t>中央财政承担扑杀补助经费（万元）</t>
    </r>
  </si>
  <si>
    <r>
      <rPr>
        <b/>
        <sz val="10"/>
        <color theme="1"/>
        <rFont val="方正仿宋_GBK"/>
        <charset val="134"/>
      </rPr>
      <t>是否上报及所报系统</t>
    </r>
  </si>
  <si>
    <r>
      <rPr>
        <b/>
        <sz val="11"/>
        <color theme="1"/>
        <rFont val="方正仿宋_GBK"/>
        <charset val="134"/>
      </rPr>
      <t>省级审核时间</t>
    </r>
  </si>
  <si>
    <r>
      <rPr>
        <b/>
        <sz val="11"/>
        <color theme="1"/>
        <rFont val="方正仿宋_GBK"/>
        <charset val="134"/>
      </rPr>
      <t>备注</t>
    </r>
  </si>
  <si>
    <r>
      <rPr>
        <b/>
        <sz val="11"/>
        <color theme="1"/>
        <rFont val="方正仿宋_GBK"/>
        <charset val="134"/>
      </rPr>
      <t>疫情发生时间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方正仿宋_GBK"/>
        <charset val="134"/>
      </rPr>
      <t>监测阳性报告时间</t>
    </r>
  </si>
  <si>
    <r>
      <rPr>
        <b/>
        <sz val="11"/>
        <color theme="1"/>
        <rFont val="方正仿宋_GBK"/>
        <charset val="134"/>
      </rPr>
      <t>扑杀时间</t>
    </r>
  </si>
  <si>
    <r>
      <rPr>
        <b/>
        <sz val="11"/>
        <color theme="1"/>
        <rFont val="方正仿宋_GBK"/>
        <charset val="134"/>
      </rPr>
      <t>疫情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方正仿宋_GBK"/>
        <charset val="134"/>
      </rPr>
      <t>监测阳性发生地点</t>
    </r>
  </si>
  <si>
    <r>
      <rPr>
        <b/>
        <sz val="11"/>
        <color theme="1"/>
        <rFont val="方正仿宋_GBK"/>
        <charset val="134"/>
      </rPr>
      <t>县</t>
    </r>
  </si>
  <si>
    <r>
      <rPr>
        <b/>
        <sz val="11"/>
        <color theme="1"/>
        <rFont val="方正仿宋_GBK"/>
        <charset val="134"/>
      </rPr>
      <t>乡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方正仿宋_GBK"/>
        <charset val="134"/>
      </rPr>
      <t>村</t>
    </r>
  </si>
  <si>
    <r>
      <rPr>
        <b/>
        <sz val="10"/>
        <color theme="1"/>
        <rFont val="方正仿宋_GBK"/>
        <charset val="134"/>
      </rPr>
      <t>禽（羽）</t>
    </r>
  </si>
  <si>
    <r>
      <rPr>
        <b/>
        <sz val="10"/>
        <rFont val="方正仿宋_GBK"/>
        <charset val="134"/>
      </rPr>
      <t>猪（头）</t>
    </r>
  </si>
  <si>
    <r>
      <rPr>
        <b/>
        <sz val="10"/>
        <rFont val="方正仿宋_GBK"/>
        <charset val="134"/>
      </rPr>
      <t>奶牛（头）</t>
    </r>
  </si>
  <si>
    <r>
      <rPr>
        <b/>
        <sz val="10"/>
        <rFont val="方正仿宋_GBK"/>
        <charset val="134"/>
      </rPr>
      <t>牛（头）</t>
    </r>
  </si>
  <si>
    <r>
      <rPr>
        <b/>
        <sz val="10"/>
        <rFont val="方正仿宋_GBK"/>
        <charset val="134"/>
      </rPr>
      <t>羊（只）</t>
    </r>
  </si>
  <si>
    <r>
      <rPr>
        <b/>
        <sz val="10"/>
        <rFont val="方正仿宋_GBK"/>
        <charset val="134"/>
      </rPr>
      <t>马（匹）</t>
    </r>
  </si>
  <si>
    <r>
      <rPr>
        <b/>
        <sz val="11"/>
        <color theme="1"/>
        <rFont val="方正仿宋_GBK"/>
        <charset val="134"/>
      </rPr>
      <t>市</t>
    </r>
  </si>
  <si>
    <t>县</t>
  </si>
  <si>
    <t>求和项:牛（头）</t>
  </si>
  <si>
    <t>求和项:羊（只）</t>
  </si>
  <si>
    <r>
      <rPr>
        <sz val="11"/>
        <color theme="1"/>
        <rFont val="方正仿宋_GBK"/>
        <charset val="134"/>
      </rPr>
      <t>隆阳区</t>
    </r>
  </si>
  <si>
    <r>
      <rPr>
        <sz val="11"/>
        <color theme="1"/>
        <rFont val="方正仿宋_GBK"/>
        <charset val="134"/>
      </rPr>
      <t>杨柳乡鱼和村</t>
    </r>
  </si>
  <si>
    <r>
      <rPr>
        <sz val="11"/>
        <color theme="1"/>
        <rFont val="方正仿宋_GBK"/>
        <charset val="134"/>
      </rPr>
      <t>监测系统</t>
    </r>
  </si>
  <si>
    <t>2023.03</t>
  </si>
  <si>
    <r>
      <rPr>
        <sz val="11"/>
        <color theme="1"/>
        <rFont val="方正仿宋_GBK"/>
        <charset val="134"/>
      </rPr>
      <t>保山市</t>
    </r>
  </si>
  <si>
    <t>安宁市</t>
  </si>
  <si>
    <r>
      <rPr>
        <sz val="11"/>
        <color theme="1"/>
        <rFont val="方正仿宋_GBK"/>
        <charset val="134"/>
      </rPr>
      <t>宾川县</t>
    </r>
  </si>
  <si>
    <r>
      <rPr>
        <sz val="11"/>
        <color theme="1"/>
        <rFont val="方正仿宋_GBK"/>
        <charset val="134"/>
      </rPr>
      <t>熊金虎</t>
    </r>
  </si>
  <si>
    <r>
      <rPr>
        <sz val="11"/>
        <color theme="1"/>
        <rFont val="方正仿宋_GBK"/>
        <charset val="134"/>
      </rPr>
      <t>大理州</t>
    </r>
  </si>
  <si>
    <t>宾川县</t>
  </si>
  <si>
    <r>
      <rPr>
        <sz val="11"/>
        <color theme="1"/>
        <rFont val="方正仿宋_GBK"/>
        <charset val="134"/>
      </rPr>
      <t>祥云县</t>
    </r>
  </si>
  <si>
    <r>
      <rPr>
        <sz val="11"/>
        <color theme="1"/>
        <rFont val="方正仿宋_GBK"/>
        <charset val="134"/>
      </rPr>
      <t>祥云县谢天法养殖户</t>
    </r>
  </si>
  <si>
    <t>昌宁县</t>
  </si>
  <si>
    <r>
      <rPr>
        <sz val="11"/>
        <color theme="1"/>
        <rFont val="方正仿宋_GBK"/>
        <charset val="134"/>
      </rPr>
      <t>龙立评养殖户</t>
    </r>
  </si>
  <si>
    <t>澄江县</t>
  </si>
  <si>
    <r>
      <rPr>
        <sz val="11"/>
        <color theme="1"/>
        <rFont val="方正仿宋_GBK"/>
        <charset val="134"/>
      </rPr>
      <t>元江县</t>
    </r>
  </si>
  <si>
    <r>
      <rPr>
        <sz val="11"/>
        <color theme="1"/>
        <rFont val="方正仿宋_GBK"/>
        <charset val="134"/>
      </rPr>
      <t>澧江街道龙潭社区科技站</t>
    </r>
  </si>
  <si>
    <r>
      <rPr>
        <sz val="11"/>
        <color theme="1"/>
        <rFont val="方正仿宋_GBK"/>
        <charset val="134"/>
      </rPr>
      <t>玉溪市</t>
    </r>
  </si>
  <si>
    <t>楚雄市</t>
  </si>
  <si>
    <r>
      <rPr>
        <sz val="11"/>
        <color theme="1"/>
        <rFont val="方正仿宋_GBK"/>
        <charset val="134"/>
      </rPr>
      <t>祥云县庞宗礼养殖户</t>
    </r>
  </si>
  <si>
    <t>2023.04</t>
  </si>
  <si>
    <t>东川区</t>
  </si>
  <si>
    <r>
      <rPr>
        <sz val="11"/>
        <color theme="1"/>
        <rFont val="方正仿宋_GBK"/>
        <charset val="134"/>
      </rPr>
      <t>富民县</t>
    </r>
  </si>
  <si>
    <r>
      <rPr>
        <sz val="11"/>
        <color theme="1"/>
        <rFont val="方正仿宋_GBK"/>
        <charset val="134"/>
      </rPr>
      <t>云南藕耕坊畜牧有限责任公司</t>
    </r>
  </si>
  <si>
    <r>
      <rPr>
        <sz val="11"/>
        <color theme="1"/>
        <rFont val="方正仿宋_GBK"/>
        <charset val="134"/>
      </rPr>
      <t>昆明市</t>
    </r>
  </si>
  <si>
    <t>洱源县</t>
  </si>
  <si>
    <r>
      <rPr>
        <sz val="11"/>
        <color theme="1"/>
        <rFont val="方正仿宋_GBK"/>
        <charset val="134"/>
      </rPr>
      <t>兰坪县</t>
    </r>
  </si>
  <si>
    <r>
      <rPr>
        <sz val="11"/>
        <color theme="1"/>
        <rFont val="方正仿宋_GBK"/>
        <charset val="134"/>
      </rPr>
      <t>金顶镇来龙村</t>
    </r>
  </si>
  <si>
    <r>
      <rPr>
        <sz val="11"/>
        <color theme="1"/>
        <rFont val="方正仿宋_GBK"/>
        <charset val="134"/>
      </rPr>
      <t>怒江州</t>
    </r>
  </si>
  <si>
    <t>富民县</t>
  </si>
  <si>
    <r>
      <rPr>
        <sz val="11"/>
        <color theme="1"/>
        <rFont val="方正仿宋_GBK"/>
        <charset val="134"/>
      </rPr>
      <t>罗平县</t>
    </r>
  </si>
  <si>
    <r>
      <rPr>
        <sz val="11"/>
        <color theme="1"/>
        <rFont val="方正仿宋_GBK"/>
        <charset val="134"/>
      </rPr>
      <t>周忠云</t>
    </r>
  </si>
  <si>
    <r>
      <rPr>
        <sz val="11"/>
        <color theme="1"/>
        <rFont val="方正仿宋_GBK"/>
        <charset val="134"/>
      </rPr>
      <t>曲靖市</t>
    </r>
  </si>
  <si>
    <t>个旧市</t>
  </si>
  <si>
    <r>
      <rPr>
        <sz val="11"/>
        <color theme="1"/>
        <rFont val="方正仿宋_GBK"/>
        <charset val="134"/>
      </rPr>
      <t>周坤仑</t>
    </r>
  </si>
  <si>
    <t>鹤庆县</t>
  </si>
  <si>
    <r>
      <rPr>
        <sz val="11"/>
        <color theme="1"/>
        <rFont val="方正仿宋_GBK"/>
        <charset val="134"/>
      </rPr>
      <t>甘庄街道撮科村委会小寨</t>
    </r>
  </si>
  <si>
    <t>红塔区</t>
  </si>
  <si>
    <r>
      <rPr>
        <sz val="11"/>
        <color theme="1"/>
        <rFont val="方正仿宋_GBK"/>
        <charset val="134"/>
      </rPr>
      <t>永善县</t>
    </r>
  </si>
  <si>
    <r>
      <rPr>
        <sz val="11"/>
        <color theme="1"/>
        <rFont val="方正仿宋_GBK"/>
        <charset val="134"/>
      </rPr>
      <t>永善县茂林镇</t>
    </r>
  </si>
  <si>
    <r>
      <rPr>
        <sz val="11"/>
        <color theme="1"/>
        <rFont val="方正仿宋_GBK"/>
        <charset val="134"/>
      </rPr>
      <t>昭通市</t>
    </r>
  </si>
  <si>
    <t>会泽县</t>
  </si>
  <si>
    <r>
      <rPr>
        <sz val="11"/>
        <color theme="1"/>
        <rFont val="方正仿宋_GBK"/>
        <charset val="134"/>
      </rPr>
      <t>永善县墨翰乡</t>
    </r>
  </si>
  <si>
    <t>剑川县</t>
  </si>
  <si>
    <r>
      <rPr>
        <sz val="11"/>
        <color theme="1"/>
        <rFont val="方正仿宋_GBK"/>
        <charset val="134"/>
      </rPr>
      <t>大兴镇梨园村</t>
    </r>
  </si>
  <si>
    <t>江城区</t>
  </si>
  <si>
    <r>
      <rPr>
        <sz val="11"/>
        <color theme="1"/>
        <rFont val="方正仿宋_GBK"/>
        <charset val="134"/>
      </rPr>
      <t>昭阳区</t>
    </r>
  </si>
  <si>
    <r>
      <rPr>
        <sz val="11"/>
        <color theme="1"/>
        <rFont val="方正仿宋_GBK"/>
        <charset val="134"/>
      </rPr>
      <t>苏家院镇小河村</t>
    </r>
    <r>
      <rPr>
        <sz val="11"/>
        <color theme="1"/>
        <rFont val="Times New Roman"/>
        <charset val="134"/>
      </rPr>
      <t>27</t>
    </r>
    <r>
      <rPr>
        <sz val="11"/>
        <color theme="1"/>
        <rFont val="方正仿宋_GBK"/>
        <charset val="134"/>
      </rPr>
      <t>组</t>
    </r>
  </si>
  <si>
    <t>江城县</t>
  </si>
  <si>
    <r>
      <rPr>
        <sz val="11"/>
        <color theme="1"/>
        <rFont val="方正仿宋_GBK"/>
        <charset val="134"/>
      </rPr>
      <t>杨柳乡干田村杨光全</t>
    </r>
  </si>
  <si>
    <t>2023.05</t>
  </si>
  <si>
    <t>晋宁区</t>
  </si>
  <si>
    <r>
      <rPr>
        <sz val="11"/>
        <color theme="1"/>
        <rFont val="方正仿宋_GBK"/>
        <charset val="134"/>
      </rPr>
      <t>施甸县</t>
    </r>
  </si>
  <si>
    <r>
      <rPr>
        <sz val="11"/>
        <color theme="1"/>
        <rFont val="方正仿宋_GBK"/>
        <charset val="134"/>
      </rPr>
      <t>施甸县姚关镇瓦窑村</t>
    </r>
  </si>
  <si>
    <t>兰坪县</t>
  </si>
  <si>
    <r>
      <rPr>
        <sz val="11"/>
        <color theme="1"/>
        <rFont val="方正仿宋_GBK"/>
        <charset val="134"/>
      </rPr>
      <t>元谋县</t>
    </r>
  </si>
  <si>
    <r>
      <rPr>
        <sz val="11"/>
        <color theme="1"/>
        <rFont val="方正仿宋_GBK"/>
        <charset val="134"/>
      </rPr>
      <t>元谋县元马镇摩诃社区</t>
    </r>
  </si>
  <si>
    <r>
      <rPr>
        <sz val="11"/>
        <color theme="1"/>
        <rFont val="方正仿宋_GBK"/>
        <charset val="134"/>
      </rPr>
      <t>楚雄州</t>
    </r>
  </si>
  <si>
    <r>
      <rPr>
        <sz val="11"/>
        <color theme="1"/>
        <rFont val="方正仿宋_GBK"/>
        <charset val="134"/>
      </rPr>
      <t>董继先养殖户</t>
    </r>
  </si>
  <si>
    <t>隆阳区</t>
  </si>
  <si>
    <r>
      <rPr>
        <sz val="11"/>
        <color theme="1"/>
        <rFont val="方正仿宋_GBK"/>
        <charset val="134"/>
      </rPr>
      <t>剑川县</t>
    </r>
  </si>
  <si>
    <r>
      <rPr>
        <sz val="11"/>
        <color theme="1"/>
        <rFont val="方正仿宋_GBK"/>
        <charset val="134"/>
      </rPr>
      <t>沙溪镇熬凤村委会福寿长自然村</t>
    </r>
  </si>
  <si>
    <t>泸水市</t>
  </si>
  <si>
    <r>
      <rPr>
        <sz val="11"/>
        <color theme="1"/>
        <rFont val="方正仿宋_GBK"/>
        <charset val="134"/>
      </rPr>
      <t>祥云县展应斌养殖户</t>
    </r>
  </si>
  <si>
    <t>陆良县</t>
  </si>
  <si>
    <r>
      <rPr>
        <sz val="11"/>
        <color theme="1"/>
        <rFont val="方正仿宋_GBK"/>
        <charset val="134"/>
      </rPr>
      <t>姬富昌养殖户</t>
    </r>
  </si>
  <si>
    <t>罗平县</t>
  </si>
  <si>
    <r>
      <rPr>
        <sz val="11"/>
        <color theme="1"/>
        <rFont val="方正仿宋_GBK"/>
        <charset val="134"/>
      </rPr>
      <t>漾濞县</t>
    </r>
  </si>
  <si>
    <r>
      <rPr>
        <sz val="11"/>
        <color theme="1"/>
        <rFont val="方正仿宋_GBK"/>
        <charset val="134"/>
      </rPr>
      <t>漾江镇阿家村七棚格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号王绍江户</t>
    </r>
  </si>
  <si>
    <t>南华县</t>
  </si>
  <si>
    <r>
      <rPr>
        <sz val="11"/>
        <color theme="1"/>
        <rFont val="方正仿宋_GBK"/>
        <charset val="134"/>
      </rPr>
      <t>东川区</t>
    </r>
  </si>
  <si>
    <r>
      <rPr>
        <sz val="11"/>
        <color theme="1"/>
        <rFont val="方正仿宋_GBK"/>
        <charset val="134"/>
      </rPr>
      <t>东川区红土地镇龙树村</t>
    </r>
  </si>
  <si>
    <t>施甸县</t>
  </si>
  <si>
    <r>
      <rPr>
        <sz val="11"/>
        <color theme="1"/>
        <rFont val="方正仿宋_GBK"/>
        <charset val="134"/>
      </rPr>
      <t>泸水市</t>
    </r>
  </si>
  <si>
    <r>
      <rPr>
        <sz val="11"/>
        <color theme="1"/>
        <rFont val="方正仿宋_GBK"/>
        <charset val="134"/>
      </rPr>
      <t>梅冲梅香养殖场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号点</t>
    </r>
  </si>
  <si>
    <t>石林县</t>
  </si>
  <si>
    <r>
      <rPr>
        <sz val="11"/>
        <color theme="1"/>
        <rFont val="方正仿宋_GBK"/>
        <charset val="134"/>
      </rPr>
      <t>兰坪县梅香养殖农民专业合作社</t>
    </r>
  </si>
  <si>
    <t>思茅区</t>
  </si>
  <si>
    <r>
      <rPr>
        <sz val="11"/>
        <color theme="1"/>
        <rFont val="方正仿宋_GBK"/>
        <charset val="134"/>
      </rPr>
      <t>明登四组</t>
    </r>
  </si>
  <si>
    <t>通海县</t>
  </si>
  <si>
    <r>
      <rPr>
        <sz val="11"/>
        <color theme="1"/>
        <rFont val="方正仿宋_GBK"/>
        <charset val="134"/>
      </rPr>
      <t>新华一组</t>
    </r>
  </si>
  <si>
    <t>武定县</t>
  </si>
  <si>
    <r>
      <rPr>
        <sz val="11"/>
        <color theme="1"/>
        <rFont val="方正仿宋_GBK"/>
        <charset val="134"/>
      </rPr>
      <t>陆良县</t>
    </r>
  </si>
  <si>
    <r>
      <rPr>
        <sz val="11"/>
        <color theme="1"/>
        <rFont val="方正仿宋_GBK"/>
        <charset val="134"/>
      </rPr>
      <t>陆良县中枢街道四河村委会</t>
    </r>
  </si>
  <si>
    <t>祥云县</t>
  </si>
  <si>
    <r>
      <rPr>
        <sz val="11"/>
        <color theme="1"/>
        <rFont val="方正仿宋_GBK"/>
        <charset val="134"/>
      </rPr>
      <t>陆良县芳华镇戚家山村委会</t>
    </r>
  </si>
  <si>
    <t>宣威市</t>
  </si>
  <si>
    <r>
      <rPr>
        <sz val="11"/>
        <color theme="1"/>
        <rFont val="方正仿宋_GBK"/>
        <charset val="134"/>
      </rPr>
      <t>陆良县召夸镇新庄村委会</t>
    </r>
  </si>
  <si>
    <t>寻甸县</t>
  </si>
  <si>
    <r>
      <rPr>
        <sz val="11"/>
        <color theme="1"/>
        <rFont val="方正仿宋_GBK"/>
        <charset val="134"/>
      </rPr>
      <t>陆良县大莫古镇戛古村委会</t>
    </r>
  </si>
  <si>
    <t>漾濞县</t>
  </si>
  <si>
    <r>
      <rPr>
        <sz val="11"/>
        <color theme="1"/>
        <rFont val="方正仿宋_GBK"/>
        <charset val="134"/>
      </rPr>
      <t>陆良县龙海乡树搭棚村委会</t>
    </r>
  </si>
  <si>
    <t>姚安县</t>
  </si>
  <si>
    <r>
      <rPr>
        <sz val="11"/>
        <color theme="1"/>
        <rFont val="方正仿宋_GBK"/>
        <charset val="134"/>
      </rPr>
      <t>陆良县活水乡雨麦红村委会</t>
    </r>
  </si>
  <si>
    <t>永善县</t>
  </si>
  <si>
    <r>
      <rPr>
        <sz val="11"/>
        <color theme="1"/>
        <rFont val="方正仿宋_GBK"/>
        <charset val="134"/>
      </rPr>
      <t>红塔区</t>
    </r>
  </si>
  <si>
    <r>
      <rPr>
        <sz val="11"/>
        <color theme="1"/>
        <rFont val="方正仿宋_GBK"/>
        <charset val="134"/>
      </rPr>
      <t>杨本泽养殖场</t>
    </r>
  </si>
  <si>
    <t>元江县</t>
  </si>
  <si>
    <t>江川区</t>
  </si>
  <si>
    <r>
      <rPr>
        <sz val="11"/>
        <color theme="1"/>
        <rFont val="方正仿宋_GBK"/>
        <charset val="134"/>
      </rPr>
      <t>玉溪市江川区雄关乡上营村</t>
    </r>
  </si>
  <si>
    <t>元谋县</t>
  </si>
  <si>
    <r>
      <rPr>
        <sz val="11"/>
        <color theme="1"/>
        <rFont val="方正仿宋_GBK"/>
        <charset val="134"/>
      </rPr>
      <t>玉溪市江川区雄关乡雄关社区</t>
    </r>
  </si>
  <si>
    <t>昭阳区</t>
  </si>
  <si>
    <r>
      <rPr>
        <sz val="11"/>
        <color theme="1"/>
        <rFont val="方正仿宋_GBK"/>
        <charset val="134"/>
      </rPr>
      <t>玉溪市江川区九溪镇龙泉村</t>
    </r>
  </si>
  <si>
    <t>总计</t>
  </si>
  <si>
    <t>2023.06</t>
  </si>
  <si>
    <r>
      <rPr>
        <sz val="11"/>
        <color theme="1"/>
        <rFont val="方正仿宋_GBK"/>
        <charset val="134"/>
      </rPr>
      <t>施甸县老麦乡清河村</t>
    </r>
  </si>
  <si>
    <r>
      <rPr>
        <sz val="11"/>
        <color theme="1"/>
        <rFont val="方正仿宋_GBK"/>
        <charset val="134"/>
      </rPr>
      <t>南华县</t>
    </r>
  </si>
  <si>
    <r>
      <rPr>
        <sz val="11"/>
        <color theme="1"/>
        <rFont val="方正仿宋_GBK"/>
        <charset val="134"/>
      </rPr>
      <t>人人养牧业科技有限公司养殖场</t>
    </r>
  </si>
  <si>
    <r>
      <rPr>
        <sz val="11"/>
        <color theme="1"/>
        <rFont val="方正仿宋_GBK"/>
        <charset val="134"/>
      </rPr>
      <t>赵以寿羊场</t>
    </r>
  </si>
  <si>
    <r>
      <rPr>
        <sz val="11"/>
        <color theme="1"/>
        <rFont val="方正仿宋_GBK"/>
        <charset val="134"/>
      </rPr>
      <t>宾川县宾居镇乌龙坝村委会</t>
    </r>
  </si>
  <si>
    <r>
      <rPr>
        <sz val="11"/>
        <color theme="1"/>
        <rFont val="方正仿宋_GBK"/>
        <charset val="134"/>
      </rPr>
      <t>鹤庆县</t>
    </r>
  </si>
  <si>
    <r>
      <rPr>
        <sz val="11"/>
        <color theme="1"/>
        <rFont val="方正仿宋_GBK"/>
        <charset val="134"/>
      </rPr>
      <t>黄坪云华任富仙户</t>
    </r>
  </si>
  <si>
    <r>
      <rPr>
        <sz val="11"/>
        <color theme="1"/>
        <rFont val="方正仿宋_GBK"/>
        <charset val="134"/>
      </rPr>
      <t>祥云县邹怀彪养殖户</t>
    </r>
  </si>
  <si>
    <r>
      <rPr>
        <sz val="11"/>
        <color theme="1"/>
        <rFont val="方正仿宋_GBK"/>
        <charset val="134"/>
      </rPr>
      <t>个旧市</t>
    </r>
  </si>
  <si>
    <r>
      <rPr>
        <sz val="11"/>
        <color theme="1"/>
        <rFont val="方正仿宋_GBK"/>
        <charset val="134"/>
      </rPr>
      <t>老厂镇对门山村委会对门山村张爱明</t>
    </r>
  </si>
  <si>
    <r>
      <rPr>
        <sz val="11"/>
        <color theme="1"/>
        <rFont val="方正仿宋_GBK"/>
        <charset val="134"/>
      </rPr>
      <t>红河州</t>
    </r>
  </si>
  <si>
    <r>
      <rPr>
        <sz val="11"/>
        <color theme="1"/>
        <rFont val="方正仿宋_GBK"/>
        <charset val="134"/>
      </rPr>
      <t>老厂镇对门山村委会对门山村普继林</t>
    </r>
  </si>
  <si>
    <r>
      <rPr>
        <sz val="11"/>
        <color theme="1"/>
        <rFont val="方正仿宋_GBK"/>
        <charset val="134"/>
      </rPr>
      <t>老厂镇对门山村委会小大坡村李进新</t>
    </r>
  </si>
  <si>
    <r>
      <rPr>
        <sz val="11"/>
        <color theme="1"/>
        <rFont val="方正仿宋_GBK"/>
        <charset val="134"/>
      </rPr>
      <t>老厂镇对门山村委会对门山村彭贵福</t>
    </r>
  </si>
  <si>
    <r>
      <rPr>
        <sz val="11"/>
        <color theme="1"/>
        <rFont val="方正仿宋_GBK"/>
        <charset val="134"/>
      </rPr>
      <t>老厂镇对门山村委会大箐村彭双河</t>
    </r>
  </si>
  <si>
    <r>
      <rPr>
        <sz val="11"/>
        <color theme="1"/>
        <rFont val="方正仿宋_GBK"/>
        <charset val="134"/>
      </rPr>
      <t>卡房镇田心村委会大心田李云庆</t>
    </r>
  </si>
  <si>
    <r>
      <rPr>
        <sz val="11"/>
        <color theme="1"/>
        <rFont val="方正仿宋_GBK"/>
        <charset val="134"/>
      </rPr>
      <t>老厂镇对门山村委会对门山村白忠林</t>
    </r>
  </si>
  <si>
    <r>
      <rPr>
        <sz val="11"/>
        <color theme="1"/>
        <rFont val="方正仿宋_GBK"/>
        <charset val="134"/>
      </rPr>
      <t>老厂镇对门山村委会对门山村普静平</t>
    </r>
  </si>
  <si>
    <r>
      <rPr>
        <sz val="11"/>
        <color theme="1"/>
        <rFont val="方正仿宋_GBK"/>
        <charset val="134"/>
      </rPr>
      <t>卡房镇龙树脚村委会菜园子郭剑</t>
    </r>
  </si>
  <si>
    <r>
      <rPr>
        <sz val="11"/>
        <color theme="1"/>
        <rFont val="方正仿宋_GBK"/>
        <charset val="134"/>
      </rPr>
      <t>老厂镇对门山村委会对门山村普静波</t>
    </r>
  </si>
  <si>
    <r>
      <rPr>
        <sz val="11"/>
        <color theme="1"/>
        <rFont val="方正仿宋_GBK"/>
        <charset val="134"/>
      </rPr>
      <t>老厂镇对门山村委会对门山村普秋</t>
    </r>
  </si>
  <si>
    <r>
      <rPr>
        <sz val="11"/>
        <color theme="1"/>
        <rFont val="方正仿宋_GBK"/>
        <charset val="134"/>
      </rPr>
      <t>老厂镇对门山村委会对门山村彭伟</t>
    </r>
  </si>
  <si>
    <r>
      <rPr>
        <sz val="11"/>
        <color theme="1"/>
        <rFont val="方正仿宋_GBK"/>
        <charset val="134"/>
      </rPr>
      <t>老厂镇对门山村委会对门山村彭春</t>
    </r>
  </si>
  <si>
    <r>
      <rPr>
        <sz val="11"/>
        <color theme="1"/>
        <rFont val="方正仿宋_GBK"/>
        <charset val="134"/>
      </rPr>
      <t>大营街道仓前村委会</t>
    </r>
  </si>
  <si>
    <r>
      <rPr>
        <sz val="11"/>
        <color theme="1"/>
        <rFont val="方正仿宋_GBK"/>
        <charset val="134"/>
      </rPr>
      <t>东村镇东村村委会</t>
    </r>
  </si>
  <si>
    <r>
      <rPr>
        <sz val="11"/>
        <color theme="1"/>
        <rFont val="方正仿宋_GBK"/>
        <charset val="134"/>
      </rPr>
      <t>款庄镇和平村委会</t>
    </r>
  </si>
  <si>
    <r>
      <rPr>
        <sz val="11"/>
        <color theme="1"/>
        <rFont val="方正仿宋_GBK"/>
        <charset val="134"/>
      </rPr>
      <t>永定街道兴贡村委会</t>
    </r>
  </si>
  <si>
    <r>
      <rPr>
        <sz val="11"/>
        <color theme="1"/>
        <rFont val="方正仿宋_GBK"/>
        <charset val="134"/>
      </rPr>
      <t>澄江县</t>
    </r>
  </si>
  <si>
    <r>
      <rPr>
        <sz val="11"/>
        <color theme="1"/>
        <rFont val="方正仿宋_GBK"/>
        <charset val="134"/>
      </rPr>
      <t>九村镇七江村委会马桑箐</t>
    </r>
  </si>
  <si>
    <r>
      <rPr>
        <sz val="11"/>
        <color theme="1"/>
        <rFont val="方正仿宋_GBK"/>
        <charset val="134"/>
      </rPr>
      <t>玉溪高原红肉牛养殖公司</t>
    </r>
  </si>
  <si>
    <r>
      <rPr>
        <sz val="11"/>
        <color theme="1"/>
        <rFont val="方正仿宋_GBK"/>
        <charset val="134"/>
      </rPr>
      <t>马国林养殖场</t>
    </r>
  </si>
  <si>
    <r>
      <rPr>
        <sz val="11"/>
        <color theme="1"/>
        <rFont val="方正仿宋_GBK"/>
        <charset val="134"/>
      </rPr>
      <t>通海县</t>
    </r>
  </si>
  <si>
    <r>
      <rPr>
        <sz val="11"/>
        <color theme="1"/>
        <rFont val="方正仿宋_GBK"/>
        <charset val="134"/>
      </rPr>
      <t>拖甸坝村</t>
    </r>
  </si>
  <si>
    <r>
      <rPr>
        <sz val="11"/>
        <color theme="1"/>
        <rFont val="方正仿宋_GBK"/>
        <charset val="134"/>
      </rPr>
      <t>苏家院迤那村</t>
    </r>
  </si>
  <si>
    <r>
      <rPr>
        <sz val="11"/>
        <color theme="1"/>
        <rFont val="方正仿宋_GBK"/>
        <charset val="134"/>
      </rPr>
      <t>武定县</t>
    </r>
  </si>
  <si>
    <r>
      <rPr>
        <sz val="11"/>
        <color theme="1"/>
        <rFont val="方正仿宋_GBK"/>
        <charset val="134"/>
      </rPr>
      <t>武定县己衣镇罗能村委会下普利村</t>
    </r>
  </si>
  <si>
    <t>2023.07</t>
  </si>
  <si>
    <r>
      <rPr>
        <sz val="11"/>
        <color theme="1"/>
        <rFont val="方正仿宋_GBK"/>
        <charset val="134"/>
      </rPr>
      <t>姚安县</t>
    </r>
  </si>
  <si>
    <r>
      <rPr>
        <sz val="11"/>
        <color theme="1"/>
        <rFont val="方正仿宋_GBK"/>
        <charset val="134"/>
      </rPr>
      <t>姚安县栋川镇竹园村</t>
    </r>
  </si>
  <si>
    <r>
      <rPr>
        <sz val="11"/>
        <color theme="1"/>
        <rFont val="方正仿宋_GBK"/>
        <charset val="134"/>
      </rPr>
      <t>洱源县</t>
    </r>
  </si>
  <si>
    <r>
      <rPr>
        <sz val="11"/>
        <color theme="1"/>
        <rFont val="方正仿宋_GBK"/>
        <charset val="134"/>
      </rPr>
      <t>茈碧湖镇哨横村委会哨横村东山脚</t>
    </r>
  </si>
  <si>
    <r>
      <rPr>
        <sz val="11"/>
        <color theme="1"/>
        <rFont val="方正仿宋_GBK"/>
        <charset val="134"/>
      </rPr>
      <t>个旧市老厂镇对门山村委会</t>
    </r>
  </si>
  <si>
    <r>
      <rPr>
        <sz val="11"/>
        <color theme="1"/>
        <rFont val="方正仿宋_GBK"/>
        <charset val="134"/>
      </rPr>
      <t>东川区汤丹镇洒海村</t>
    </r>
  </si>
  <si>
    <r>
      <rPr>
        <sz val="11"/>
        <color theme="1"/>
        <rFont val="方正仿宋_GBK"/>
        <charset val="134"/>
      </rPr>
      <t>东川区碧谷街道野牛村</t>
    </r>
  </si>
  <si>
    <r>
      <rPr>
        <sz val="11"/>
        <color theme="1"/>
        <rFont val="方正仿宋_GBK"/>
        <charset val="134"/>
      </rPr>
      <t>东川区碧谷街道老村村</t>
    </r>
  </si>
  <si>
    <r>
      <rPr>
        <sz val="11"/>
        <color theme="1"/>
        <rFont val="方正仿宋_GBK"/>
        <charset val="134"/>
      </rPr>
      <t>东川区碧谷街道绿茂村</t>
    </r>
  </si>
  <si>
    <r>
      <rPr>
        <sz val="11"/>
        <color theme="1"/>
        <rFont val="方正仿宋_GBK"/>
        <charset val="134"/>
      </rPr>
      <t>东川区阿旺镇向阳社区</t>
    </r>
  </si>
  <si>
    <r>
      <rPr>
        <sz val="11"/>
        <color theme="1"/>
        <rFont val="方正仿宋_GBK"/>
        <charset val="134"/>
      </rPr>
      <t>晋宁区</t>
    </r>
  </si>
  <si>
    <r>
      <rPr>
        <sz val="11"/>
        <color theme="1"/>
        <rFont val="方正仿宋_GBK"/>
        <charset val="134"/>
      </rPr>
      <t>晋城街道办事处小寨村委会</t>
    </r>
  </si>
  <si>
    <r>
      <rPr>
        <sz val="11"/>
        <color theme="1"/>
        <rFont val="方正仿宋_GBK"/>
        <charset val="134"/>
      </rPr>
      <t>晋宁区晋城街道办事处柴河村委会</t>
    </r>
  </si>
  <si>
    <r>
      <rPr>
        <sz val="11"/>
        <color theme="1"/>
        <rFont val="方正仿宋_GBK"/>
        <charset val="134"/>
      </rPr>
      <t>晋宁区二街镇响水村养羊户</t>
    </r>
  </si>
  <si>
    <r>
      <rPr>
        <sz val="11"/>
        <color theme="1"/>
        <rFont val="方正仿宋_GBK"/>
        <charset val="134"/>
      </rPr>
      <t>晋宁区晋城镇雨孜雾村委会</t>
    </r>
  </si>
  <si>
    <r>
      <rPr>
        <sz val="11"/>
        <color theme="1"/>
        <rFont val="方正仿宋_GBK"/>
        <charset val="134"/>
      </rPr>
      <t>晋宁区晋城镇南门村委会</t>
    </r>
  </si>
  <si>
    <r>
      <rPr>
        <sz val="11"/>
        <color theme="1"/>
        <rFont val="方正仿宋_GBK"/>
        <charset val="134"/>
      </rPr>
      <t>晋宁区晋城镇南山村委会</t>
    </r>
  </si>
  <si>
    <r>
      <rPr>
        <sz val="11"/>
        <color theme="1"/>
        <rFont val="方正仿宋_GBK"/>
        <charset val="134"/>
      </rPr>
      <t>晋宁区晋城镇东门村养羊户</t>
    </r>
  </si>
  <si>
    <r>
      <rPr>
        <sz val="11"/>
        <color theme="1"/>
        <rFont val="方正仿宋_GBK"/>
        <charset val="134"/>
      </rPr>
      <t>金顶镇文兴村下羊肠沟</t>
    </r>
  </si>
  <si>
    <r>
      <rPr>
        <sz val="11"/>
        <color theme="1"/>
        <rFont val="方正仿宋_GBK"/>
        <charset val="134"/>
      </rPr>
      <t>金顶镇文兴村拾格组</t>
    </r>
  </si>
  <si>
    <r>
      <rPr>
        <sz val="11"/>
        <color theme="1"/>
        <rFont val="方正仿宋_GBK"/>
        <charset val="134"/>
      </rPr>
      <t>金顶镇文兴村小伍场</t>
    </r>
  </si>
  <si>
    <r>
      <rPr>
        <sz val="11"/>
        <color theme="1"/>
        <rFont val="方正仿宋_GBK"/>
        <charset val="134"/>
      </rPr>
      <t>思茅区</t>
    </r>
  </si>
  <si>
    <r>
      <rPr>
        <sz val="11"/>
        <color theme="1"/>
        <rFont val="方正仿宋_GBK"/>
        <charset val="134"/>
      </rPr>
      <t>云仙乡骂木村陶寒冬</t>
    </r>
  </si>
  <si>
    <r>
      <rPr>
        <sz val="11"/>
        <color theme="1"/>
        <rFont val="方正仿宋_GBK"/>
        <charset val="134"/>
      </rPr>
      <t>普洱市</t>
    </r>
  </si>
  <si>
    <r>
      <rPr>
        <sz val="11"/>
        <color theme="1"/>
        <rFont val="方正仿宋_GBK"/>
        <charset val="0"/>
      </rPr>
      <t>宾川县</t>
    </r>
  </si>
  <si>
    <r>
      <rPr>
        <sz val="11"/>
        <color theme="1"/>
        <rFont val="方正仿宋_GBK"/>
        <charset val="0"/>
      </rPr>
      <t>郭绍孔养殖户</t>
    </r>
  </si>
  <si>
    <t>2023.08</t>
  </si>
  <si>
    <r>
      <rPr>
        <sz val="11"/>
        <color theme="1"/>
        <rFont val="方正仿宋_GBK"/>
        <charset val="0"/>
      </rPr>
      <t>刘义平户</t>
    </r>
  </si>
  <si>
    <r>
      <rPr>
        <sz val="11"/>
        <color theme="1"/>
        <rFont val="方正仿宋_GBK"/>
        <charset val="134"/>
      </rPr>
      <t>会泽县</t>
    </r>
  </si>
  <si>
    <r>
      <rPr>
        <sz val="11"/>
        <color theme="1"/>
        <rFont val="方正仿宋_GBK"/>
        <charset val="0"/>
      </rPr>
      <t>会泽县纸厂乡浑水塘村</t>
    </r>
  </si>
  <si>
    <r>
      <rPr>
        <sz val="11"/>
        <color theme="1"/>
        <rFont val="方正仿宋_GBK"/>
        <charset val="134"/>
      </rPr>
      <t>宣威市</t>
    </r>
  </si>
  <si>
    <r>
      <rPr>
        <sz val="11"/>
        <color theme="1"/>
        <rFont val="方正仿宋_GBK"/>
        <charset val="0"/>
      </rPr>
      <t>宣威市落水镇程斌养殖场</t>
    </r>
  </si>
  <si>
    <r>
      <rPr>
        <sz val="11"/>
        <color theme="1"/>
        <rFont val="方正仿宋_GBK"/>
        <charset val="0"/>
      </rPr>
      <t>昭阳区大山包镇合兴村</t>
    </r>
  </si>
  <si>
    <r>
      <rPr>
        <sz val="11"/>
        <color theme="1"/>
        <rFont val="方正仿宋_GBK"/>
        <charset val="0"/>
      </rPr>
      <t>施甸县旧城乡芭蕉林村</t>
    </r>
  </si>
  <si>
    <t>2023.09</t>
  </si>
  <si>
    <r>
      <rPr>
        <sz val="11"/>
        <color theme="1"/>
        <rFont val="方正仿宋_GBK"/>
        <charset val="134"/>
      </rPr>
      <t>楚雄市</t>
    </r>
  </si>
  <si>
    <r>
      <rPr>
        <sz val="11"/>
        <color theme="1"/>
        <rFont val="方正仿宋_GBK"/>
        <charset val="0"/>
      </rPr>
      <t>吕合回龙</t>
    </r>
  </si>
  <si>
    <r>
      <rPr>
        <sz val="11"/>
        <color theme="1"/>
        <rFont val="方正仿宋_GBK"/>
        <charset val="0"/>
      </rPr>
      <t>赵以寿养羊户</t>
    </r>
  </si>
  <si>
    <r>
      <rPr>
        <sz val="11"/>
        <color theme="1"/>
        <rFont val="方正仿宋_GBK"/>
        <charset val="0"/>
      </rPr>
      <t>鲁新名养牛户</t>
    </r>
  </si>
  <si>
    <r>
      <rPr>
        <sz val="11"/>
        <color theme="1"/>
        <rFont val="方正仿宋_GBK"/>
        <charset val="0"/>
      </rPr>
      <t>代国军养羊户</t>
    </r>
  </si>
  <si>
    <r>
      <rPr>
        <sz val="11"/>
        <color theme="1"/>
        <rFont val="方正仿宋_GBK"/>
        <charset val="0"/>
      </rPr>
      <t>王向春养殖户</t>
    </r>
  </si>
  <si>
    <r>
      <rPr>
        <sz val="11"/>
        <color theme="1"/>
        <rFont val="方正仿宋_GBK"/>
        <charset val="0"/>
      </rPr>
      <t>赵洪兵养羊户</t>
    </r>
  </si>
  <si>
    <r>
      <rPr>
        <sz val="11"/>
        <color theme="1"/>
        <rFont val="方正仿宋_GBK"/>
        <charset val="0"/>
      </rPr>
      <t>杨林养殖户</t>
    </r>
  </si>
  <si>
    <r>
      <rPr>
        <sz val="11"/>
        <color theme="1"/>
        <rFont val="方正仿宋_GBK"/>
        <charset val="0"/>
      </rPr>
      <t>剑川县金华镇双河村</t>
    </r>
  </si>
  <si>
    <r>
      <rPr>
        <sz val="11"/>
        <color theme="1"/>
        <rFont val="方正仿宋_GBK"/>
        <charset val="0"/>
      </rPr>
      <t>梁河县</t>
    </r>
  </si>
  <si>
    <r>
      <rPr>
        <sz val="11"/>
        <color theme="1"/>
        <rFont val="方正仿宋_GBK"/>
        <charset val="0"/>
      </rPr>
      <t>勐养镇景通农业有限公司</t>
    </r>
  </si>
  <si>
    <r>
      <rPr>
        <sz val="11"/>
        <color theme="1"/>
        <rFont val="方正仿宋_GBK"/>
        <charset val="0"/>
      </rPr>
      <t>德宏州</t>
    </r>
  </si>
  <si>
    <r>
      <rPr>
        <sz val="11"/>
        <color theme="1"/>
        <rFont val="方正仿宋_GBK"/>
        <charset val="0"/>
      </rPr>
      <t>安宁市</t>
    </r>
  </si>
  <si>
    <r>
      <rPr>
        <sz val="11"/>
        <color theme="1"/>
        <rFont val="方正仿宋_GBK"/>
        <charset val="0"/>
      </rPr>
      <t>马寿清养殖场</t>
    </r>
  </si>
  <si>
    <r>
      <rPr>
        <sz val="11"/>
        <color theme="1"/>
        <rFont val="方正仿宋_GBK"/>
        <charset val="0"/>
      </rPr>
      <t>昆明市</t>
    </r>
  </si>
  <si>
    <r>
      <rPr>
        <sz val="11"/>
        <color theme="1"/>
        <rFont val="方正仿宋_GBK"/>
        <charset val="134"/>
      </rPr>
      <t>江城县</t>
    </r>
  </si>
  <si>
    <r>
      <rPr>
        <sz val="11"/>
        <color theme="1"/>
        <rFont val="方正仿宋_GBK"/>
        <charset val="0"/>
      </rPr>
      <t>整董镇滑石板村</t>
    </r>
  </si>
  <si>
    <r>
      <rPr>
        <sz val="11"/>
        <color theme="1"/>
        <rFont val="方正仿宋_GBK"/>
        <charset val="0"/>
      </rPr>
      <t>思茅区</t>
    </r>
  </si>
  <si>
    <r>
      <rPr>
        <sz val="11"/>
        <color theme="1"/>
        <rFont val="方正仿宋_GBK"/>
        <charset val="0"/>
      </rPr>
      <t>云仙乡黄竹林村刘文昆养殖户</t>
    </r>
  </si>
  <si>
    <r>
      <rPr>
        <sz val="11"/>
        <color theme="1"/>
        <rFont val="方正仿宋_GBK"/>
        <charset val="0"/>
      </rPr>
      <t>昭阳区</t>
    </r>
  </si>
  <si>
    <r>
      <rPr>
        <sz val="11"/>
        <color theme="1"/>
        <rFont val="方正仿宋_GBK"/>
        <charset val="0"/>
      </rPr>
      <t>北闸街道办事处箐门村</t>
    </r>
  </si>
  <si>
    <r>
      <rPr>
        <sz val="11"/>
        <color theme="1"/>
        <rFont val="方正仿宋_GBK"/>
        <charset val="0"/>
      </rPr>
      <t>昭通市</t>
    </r>
  </si>
  <si>
    <r>
      <rPr>
        <sz val="11"/>
        <color theme="1"/>
        <rFont val="方正仿宋_GBK"/>
        <charset val="0"/>
      </rPr>
      <t>隆阳区</t>
    </r>
  </si>
  <si>
    <r>
      <rPr>
        <sz val="11"/>
        <color theme="1"/>
        <rFont val="方正仿宋_GBK"/>
        <charset val="0"/>
      </rPr>
      <t>芒宽乡敢顶村</t>
    </r>
  </si>
  <si>
    <t>2023.10</t>
  </si>
  <si>
    <r>
      <rPr>
        <sz val="11"/>
        <color theme="1"/>
        <rFont val="方正仿宋_GBK"/>
        <charset val="0"/>
      </rPr>
      <t>保山市</t>
    </r>
  </si>
  <si>
    <r>
      <rPr>
        <sz val="11"/>
        <color theme="1"/>
        <rFont val="方正仿宋_GBK"/>
        <charset val="0"/>
      </rPr>
      <t>武定县</t>
    </r>
  </si>
  <si>
    <r>
      <rPr>
        <sz val="11"/>
        <color theme="1"/>
        <rFont val="方正仿宋_GBK"/>
        <charset val="0"/>
      </rPr>
      <t>田心乡利米村委会佳佳养殖场</t>
    </r>
  </si>
  <si>
    <r>
      <rPr>
        <sz val="11"/>
        <color theme="1"/>
        <rFont val="方正仿宋_GBK"/>
        <charset val="0"/>
      </rPr>
      <t>剑川县</t>
    </r>
  </si>
  <si>
    <r>
      <rPr>
        <sz val="11"/>
        <color theme="1"/>
        <rFont val="方正仿宋_GBK"/>
        <charset val="0"/>
      </rPr>
      <t>剑川县沙溪镇东南村养殖户</t>
    </r>
  </si>
  <si>
    <r>
      <rPr>
        <sz val="11"/>
        <color theme="1"/>
        <rFont val="方正仿宋_GBK"/>
        <charset val="0"/>
      </rPr>
      <t>大理州</t>
    </r>
  </si>
  <si>
    <r>
      <rPr>
        <sz val="11"/>
        <color theme="1"/>
        <rFont val="方正仿宋_GBK"/>
        <charset val="0"/>
      </rPr>
      <t>寻甸县</t>
    </r>
  </si>
  <si>
    <r>
      <rPr>
        <sz val="11"/>
        <color theme="1"/>
        <rFont val="方正仿宋_GBK"/>
        <charset val="0"/>
      </rPr>
      <t>寻甸甸沙长金养殖场</t>
    </r>
  </si>
  <si>
    <r>
      <rPr>
        <sz val="11"/>
        <color theme="1"/>
        <rFont val="方正仿宋_GBK"/>
        <charset val="0"/>
      </rPr>
      <t>江城县</t>
    </r>
  </si>
  <si>
    <r>
      <rPr>
        <sz val="11"/>
        <color theme="1"/>
        <rFont val="方正仿宋_GBK"/>
        <charset val="0"/>
      </rPr>
      <t>康平镇勐康村</t>
    </r>
  </si>
  <si>
    <r>
      <rPr>
        <sz val="11"/>
        <color theme="1"/>
        <rFont val="方正仿宋_GBK"/>
        <charset val="0"/>
      </rPr>
      <t>普洱市</t>
    </r>
  </si>
  <si>
    <r>
      <rPr>
        <sz val="11"/>
        <color theme="1"/>
        <rFont val="方正仿宋_GBK"/>
        <charset val="0"/>
      </rPr>
      <t>旧屋基居委会</t>
    </r>
  </si>
  <si>
    <r>
      <rPr>
        <sz val="11"/>
        <color theme="1"/>
        <rFont val="方正仿宋_GBK"/>
        <charset val="0"/>
      </rPr>
      <t>阿东村委会</t>
    </r>
  </si>
  <si>
    <r>
      <rPr>
        <sz val="11"/>
        <color theme="1"/>
        <rFont val="方正仿宋_GBK"/>
        <charset val="0"/>
      </rPr>
      <t>戈维村委会</t>
    </r>
  </si>
  <si>
    <r>
      <rPr>
        <sz val="11"/>
        <color theme="1"/>
        <rFont val="方正仿宋_GBK"/>
        <charset val="0"/>
      </rPr>
      <t>长底居委会</t>
    </r>
  </si>
  <si>
    <r>
      <rPr>
        <sz val="11"/>
        <color theme="1"/>
        <rFont val="方正仿宋_GBK"/>
        <charset val="0"/>
      </rPr>
      <t>大坡村委会</t>
    </r>
  </si>
  <si>
    <r>
      <rPr>
        <sz val="11"/>
        <color theme="1"/>
        <rFont val="方正仿宋_GBK"/>
        <charset val="0"/>
      </rPr>
      <t>高桥村委会</t>
    </r>
  </si>
  <si>
    <r>
      <rPr>
        <sz val="11"/>
        <color theme="1"/>
        <rFont val="方正仿宋_GBK"/>
        <charset val="0"/>
      </rPr>
      <t>蒲缥镇黄泥村</t>
    </r>
  </si>
  <si>
    <t>2023.11</t>
  </si>
  <si>
    <r>
      <rPr>
        <sz val="11"/>
        <color theme="1"/>
        <rFont val="方正仿宋_GBK"/>
        <charset val="0"/>
      </rPr>
      <t>辛街乡马鹿塘村李晓东养牛场</t>
    </r>
  </si>
  <si>
    <r>
      <rPr>
        <sz val="11"/>
        <color theme="1"/>
        <rFont val="方正仿宋_GBK"/>
        <charset val="0"/>
      </rPr>
      <t>鹿城镇富民社区枣子园</t>
    </r>
  </si>
  <si>
    <r>
      <rPr>
        <sz val="11"/>
        <color theme="1"/>
        <rFont val="方正仿宋_GBK"/>
        <charset val="0"/>
      </rPr>
      <t>西舍路镇达诺村委会坝边小组</t>
    </r>
  </si>
  <si>
    <r>
      <rPr>
        <sz val="11"/>
        <color theme="1"/>
        <rFont val="方正仿宋_GBK"/>
        <charset val="0"/>
      </rPr>
      <t>苍岭镇西云村委会苴利么</t>
    </r>
  </si>
  <si>
    <r>
      <rPr>
        <sz val="11"/>
        <color theme="1"/>
        <rFont val="方正仿宋_GBK"/>
        <charset val="0"/>
      </rPr>
      <t>陆良县三岔河镇万清村委会</t>
    </r>
  </si>
  <si>
    <r>
      <rPr>
        <sz val="11"/>
        <color theme="1"/>
        <rFont val="方正仿宋_GBK"/>
        <charset val="0"/>
      </rPr>
      <t>陆良县大莫古镇太平哨村委会</t>
    </r>
  </si>
  <si>
    <r>
      <rPr>
        <sz val="11"/>
        <color theme="1"/>
        <rFont val="方正仿宋_GBK"/>
        <charset val="0"/>
      </rPr>
      <t>陆良县板桥镇摆洋村委会</t>
    </r>
  </si>
  <si>
    <r>
      <rPr>
        <sz val="11"/>
        <color theme="1"/>
        <rFont val="方正仿宋_GBK"/>
        <charset val="134"/>
      </rPr>
      <t>昌宁县</t>
    </r>
  </si>
  <si>
    <r>
      <rPr>
        <sz val="11"/>
        <color theme="1"/>
        <rFont val="方正仿宋_GBK"/>
        <charset val="0"/>
      </rPr>
      <t>昌宁县卡斯镇龙洞社区</t>
    </r>
  </si>
  <si>
    <t>2023.12</t>
  </si>
  <si>
    <r>
      <rPr>
        <sz val="11"/>
        <color theme="1"/>
        <rFont val="方正仿宋_GBK"/>
        <charset val="134"/>
      </rPr>
      <t>梁河县</t>
    </r>
  </si>
  <si>
    <r>
      <rPr>
        <sz val="11"/>
        <color theme="1"/>
        <rFont val="方正仿宋_GBK"/>
        <charset val="134"/>
      </rPr>
      <t>德宏州</t>
    </r>
  </si>
  <si>
    <r>
      <rPr>
        <sz val="11"/>
        <color theme="1"/>
        <rFont val="方正仿宋_GBK"/>
        <charset val="134"/>
      </rPr>
      <t>石林县</t>
    </r>
  </si>
  <si>
    <r>
      <rPr>
        <sz val="11"/>
        <color theme="1"/>
        <rFont val="方正仿宋_GBK"/>
        <charset val="0"/>
      </rPr>
      <t>鹿阜街道办山冲村委会</t>
    </r>
  </si>
  <si>
    <r>
      <rPr>
        <sz val="11"/>
        <color theme="1"/>
        <rFont val="方正仿宋_GBK"/>
        <charset val="0"/>
      </rPr>
      <t>板桥街道办冒水洞村委会</t>
    </r>
  </si>
  <si>
    <r>
      <rPr>
        <sz val="11"/>
        <color theme="1"/>
        <rFont val="方正仿宋_GBK"/>
        <charset val="0"/>
      </rPr>
      <t>板桥街道办板桥村委会</t>
    </r>
  </si>
  <si>
    <r>
      <rPr>
        <sz val="11"/>
        <color theme="1"/>
        <rFont val="方正仿宋_GBK"/>
        <charset val="0"/>
      </rPr>
      <t>板桥街道办叠水村委会</t>
    </r>
  </si>
  <si>
    <r>
      <rPr>
        <sz val="11"/>
        <color theme="1"/>
        <rFont val="方正仿宋_GBK"/>
        <charset val="0"/>
      </rPr>
      <t>石林街道办小密枝村委会</t>
    </r>
  </si>
  <si>
    <r>
      <rPr>
        <sz val="11"/>
        <color theme="1"/>
        <rFont val="方正仿宋_GBK"/>
        <charset val="0"/>
      </rPr>
      <t>板桥街道办矣马伴村委会</t>
    </r>
  </si>
  <si>
    <r>
      <rPr>
        <sz val="11"/>
        <color theme="1"/>
        <rFont val="方正仿宋_GBK"/>
        <charset val="0"/>
      </rPr>
      <t>石林街道办北小村村委会</t>
    </r>
  </si>
  <si>
    <r>
      <rPr>
        <sz val="11"/>
        <color theme="1"/>
        <rFont val="方正仿宋_GBK"/>
        <charset val="0"/>
      </rPr>
      <t>大可乡南大村村委会</t>
    </r>
  </si>
  <si>
    <r>
      <rPr>
        <sz val="11"/>
        <color theme="1"/>
        <rFont val="方正仿宋_GBK"/>
        <charset val="0"/>
      </rPr>
      <t>板桥街道办黄家庄村委会</t>
    </r>
  </si>
  <si>
    <r>
      <rPr>
        <sz val="11"/>
        <color theme="1"/>
        <rFont val="方正仿宋_GBK"/>
        <charset val="0"/>
      </rPr>
      <t>板桥街道办龙溪村委会</t>
    </r>
  </si>
  <si>
    <r>
      <rPr>
        <sz val="11"/>
        <color theme="1"/>
        <rFont val="方正仿宋_GBK"/>
        <charset val="0"/>
      </rPr>
      <t>板桥街道办小屯村委会</t>
    </r>
  </si>
  <si>
    <r>
      <rPr>
        <sz val="11"/>
        <color theme="1"/>
        <rFont val="方正仿宋_GBK"/>
        <charset val="0"/>
      </rPr>
      <t>石林街道办乐尔村委会</t>
    </r>
  </si>
  <si>
    <r>
      <rPr>
        <sz val="11"/>
        <color theme="1"/>
        <rFont val="方正仿宋_GBK"/>
        <charset val="0"/>
      </rPr>
      <t>石林街道办月湖村委会</t>
    </r>
  </si>
  <si>
    <r>
      <rPr>
        <sz val="11"/>
        <color theme="1"/>
        <rFont val="方正仿宋_GBK"/>
        <charset val="0"/>
      </rPr>
      <t>大可乡岩子脚村委会</t>
    </r>
  </si>
  <si>
    <r>
      <rPr>
        <sz val="11"/>
        <color theme="1"/>
        <rFont val="方正仿宋_GBK"/>
        <charset val="0"/>
      </rPr>
      <t>板桥街道办龙潭村委会</t>
    </r>
  </si>
  <si>
    <r>
      <rPr>
        <sz val="11"/>
        <color theme="1"/>
        <rFont val="方正仿宋_GBK"/>
        <charset val="0"/>
      </rPr>
      <t>板桥街道办小戈丈村委会</t>
    </r>
  </si>
  <si>
    <r>
      <rPr>
        <sz val="11"/>
        <color theme="1"/>
        <rFont val="方正仿宋_GBK"/>
        <charset val="0"/>
      </rPr>
      <t>中和村委会</t>
    </r>
  </si>
  <si>
    <r>
      <rPr>
        <sz val="12"/>
        <color theme="1"/>
        <rFont val="方正黑体_GBK"/>
        <charset val="134"/>
      </rPr>
      <t>附件</t>
    </r>
    <r>
      <rPr>
        <sz val="12"/>
        <color theme="1"/>
        <rFont val="Times New Roman"/>
        <charset val="134"/>
      </rPr>
      <t>2</t>
    </r>
  </si>
  <si>
    <t>云南省非洲猪瘟中央财政扑杀补助经费申请表</t>
  </si>
  <si>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方正仿宋_GBK"/>
        <charset val="134"/>
      </rPr>
      <t>省级畜牧兽医主管部门（章）</t>
    </r>
    <r>
      <rPr>
        <sz val="12"/>
        <color theme="1"/>
        <rFont val="Times New Roman"/>
        <charset val="134"/>
      </rPr>
      <t xml:space="preserve">                                              </t>
    </r>
    <r>
      <rPr>
        <sz val="12"/>
        <color theme="1"/>
        <rFont val="方正仿宋_GBK"/>
        <charset val="134"/>
      </rPr>
      <t>省级财政部门（章）</t>
    </r>
    <r>
      <rPr>
        <sz val="12"/>
        <color theme="1"/>
        <rFont val="Times New Roman"/>
        <charset val="134"/>
      </rPr>
      <t xml:space="preserve">       </t>
    </r>
  </si>
  <si>
    <r>
      <rPr>
        <b/>
        <sz val="10.5"/>
        <color theme="1"/>
        <rFont val="方正仿宋_GBK"/>
        <charset val="134"/>
      </rPr>
      <t>是否上报及所报系统</t>
    </r>
  </si>
  <si>
    <r>
      <rPr>
        <b/>
        <sz val="11"/>
        <color theme="1"/>
        <rFont val="方正仿宋_GBK"/>
        <charset val="134"/>
      </rPr>
      <t>禽（羽）</t>
    </r>
  </si>
  <si>
    <r>
      <rPr>
        <b/>
        <sz val="11"/>
        <rFont val="方正仿宋_GBK"/>
        <charset val="134"/>
      </rPr>
      <t>猪（头）</t>
    </r>
  </si>
  <si>
    <r>
      <rPr>
        <b/>
        <sz val="10"/>
        <color theme="1"/>
        <rFont val="方正仿宋_GBK"/>
        <charset val="134"/>
      </rPr>
      <t>马（匹）</t>
    </r>
  </si>
  <si>
    <r>
      <rPr>
        <sz val="11"/>
        <color rgb="FF000000"/>
        <rFont val="方正仿宋_GBK"/>
        <charset val="134"/>
      </rPr>
      <t>昭通市</t>
    </r>
  </si>
  <si>
    <r>
      <rPr>
        <sz val="11"/>
        <color rgb="FF000000"/>
        <rFont val="方正仿宋_GBK"/>
        <charset val="134"/>
      </rPr>
      <t>镇雄县</t>
    </r>
  </si>
  <si>
    <r>
      <rPr>
        <sz val="11"/>
        <color indexed="8"/>
        <rFont val="方正仿宋_GBK"/>
        <charset val="134"/>
      </rPr>
      <t>博晟生猪养殖场</t>
    </r>
  </si>
  <si>
    <r>
      <rPr>
        <sz val="11"/>
        <color rgb="FF000000"/>
        <rFont val="方正仿宋_GBK"/>
        <charset val="134"/>
      </rPr>
      <t>曲靖市</t>
    </r>
  </si>
  <si>
    <r>
      <rPr>
        <sz val="11"/>
        <color rgb="FF000000"/>
        <rFont val="方正仿宋_GBK"/>
        <charset val="134"/>
      </rPr>
      <t>陆良县</t>
    </r>
  </si>
  <si>
    <r>
      <rPr>
        <sz val="11"/>
        <color rgb="FF000000"/>
        <rFont val="方正仿宋_GBK"/>
        <charset val="134"/>
      </rPr>
      <t>召夸镇小坝村委会王卫养殖户</t>
    </r>
  </si>
  <si>
    <r>
      <rPr>
        <sz val="11"/>
        <color rgb="FF000000"/>
        <rFont val="方正仿宋_GBK"/>
        <charset val="134"/>
      </rPr>
      <t>大理州</t>
    </r>
  </si>
  <si>
    <r>
      <rPr>
        <sz val="11"/>
        <color rgb="FF000000"/>
        <rFont val="方正仿宋_GBK"/>
        <charset val="134"/>
      </rPr>
      <t>祥云县</t>
    </r>
  </si>
  <si>
    <r>
      <rPr>
        <sz val="11"/>
        <color rgb="FF000000"/>
        <rFont val="方正仿宋_GBK"/>
        <charset val="134"/>
      </rPr>
      <t>大仓祥发农牧有限公司养殖场</t>
    </r>
  </si>
  <si>
    <r>
      <rPr>
        <sz val="11"/>
        <color rgb="FF000000"/>
        <rFont val="方正仿宋_GBK"/>
        <charset val="134"/>
      </rPr>
      <t>德宏州</t>
    </r>
  </si>
  <si>
    <r>
      <rPr>
        <sz val="11"/>
        <color rgb="FF000000"/>
        <rFont val="方正仿宋_GBK"/>
        <charset val="134"/>
      </rPr>
      <t>瑞丽市</t>
    </r>
  </si>
  <si>
    <r>
      <rPr>
        <sz val="11"/>
        <color rgb="FF000000"/>
        <rFont val="方正仿宋_GBK"/>
        <charset val="134"/>
      </rPr>
      <t>户育乡弄贤村委会广崩村民小组</t>
    </r>
  </si>
  <si>
    <r>
      <rPr>
        <sz val="11"/>
        <color rgb="FF000000"/>
        <rFont val="方正仿宋_GBK"/>
        <charset val="134"/>
      </rPr>
      <t>玉溪市</t>
    </r>
  </si>
  <si>
    <r>
      <rPr>
        <sz val="11"/>
        <color rgb="FF000000"/>
        <rFont val="方正仿宋_GBK"/>
        <charset val="134"/>
      </rPr>
      <t>通海县</t>
    </r>
  </si>
  <si>
    <r>
      <rPr>
        <sz val="11"/>
        <color rgb="FF000000"/>
        <rFont val="方正仿宋_GBK"/>
        <charset val="134"/>
      </rPr>
      <t>里山乡中铺村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方正仿宋_GBK"/>
        <charset val="134"/>
      </rPr>
      <t>组阚海兵养殖户</t>
    </r>
  </si>
  <si>
    <r>
      <rPr>
        <sz val="11"/>
        <color rgb="FF000000"/>
        <rFont val="方正仿宋_GBK"/>
        <charset val="134"/>
      </rPr>
      <t>罗平县</t>
    </r>
  </si>
  <si>
    <r>
      <rPr>
        <sz val="11"/>
        <color indexed="8"/>
        <rFont val="方正仿宋_GBK"/>
        <charset val="134"/>
      </rPr>
      <t>九玄农牧科技（罗平）有限公司</t>
    </r>
  </si>
  <si>
    <r>
      <rPr>
        <sz val="11"/>
        <color rgb="FF000000"/>
        <rFont val="方正仿宋_GBK"/>
        <charset val="134"/>
      </rPr>
      <t>文山州</t>
    </r>
  </si>
  <si>
    <r>
      <rPr>
        <sz val="11"/>
        <color rgb="FF000000"/>
        <rFont val="方正仿宋_GBK"/>
        <charset val="134"/>
      </rPr>
      <t>文山市</t>
    </r>
  </si>
  <si>
    <r>
      <rPr>
        <sz val="11"/>
        <color rgb="FF000000"/>
        <rFont val="方正仿宋_GBK"/>
        <charset val="134"/>
      </rPr>
      <t>秉烈乡小平坝村肖志国养猪场</t>
    </r>
  </si>
  <si>
    <r>
      <rPr>
        <sz val="11"/>
        <color rgb="FF000000"/>
        <rFont val="方正仿宋_GBK"/>
        <charset val="134"/>
      </rPr>
      <t>富宁县</t>
    </r>
  </si>
  <si>
    <r>
      <rPr>
        <sz val="11"/>
        <color rgb="FF000000"/>
        <rFont val="方正仿宋_GBK"/>
        <charset val="134"/>
      </rPr>
      <t>里达镇兴祥养猪场</t>
    </r>
  </si>
  <si>
    <r>
      <rPr>
        <sz val="11"/>
        <color rgb="FF000000"/>
        <rFont val="方正仿宋_GBK"/>
        <charset val="134"/>
      </rPr>
      <t>怒江州</t>
    </r>
  </si>
  <si>
    <r>
      <rPr>
        <sz val="11"/>
        <color rgb="FF000000"/>
        <rFont val="方正仿宋_GBK"/>
        <charset val="134"/>
      </rPr>
      <t>兰坪县</t>
    </r>
  </si>
  <si>
    <r>
      <rPr>
        <sz val="11"/>
        <color rgb="FF000000"/>
        <rFont val="方正仿宋_GBK"/>
        <charset val="134"/>
      </rPr>
      <t>中排乡信昌坪村春勤养殖场</t>
    </r>
  </si>
  <si>
    <t>2024.01</t>
  </si>
  <si>
    <r>
      <rPr>
        <sz val="11"/>
        <color rgb="FF000000"/>
        <rFont val="方正仿宋_GBK"/>
        <charset val="134"/>
      </rPr>
      <t>马关县</t>
    </r>
  </si>
  <si>
    <r>
      <rPr>
        <sz val="11"/>
        <color rgb="FF000000"/>
        <rFont val="方正仿宋_GBK"/>
        <charset val="134"/>
      </rPr>
      <t>仁和镇老格木村委会大坪子养殖小区</t>
    </r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</si>
</sst>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#"/>
    <numFmt numFmtId="178" formatCode="0_ "/>
    <numFmt numFmtId="179" formatCode="0.000_ "/>
    <numFmt numFmtId="180" formatCode="yyyy&quot;年&quot;m&quot;月&quot;;@"/>
  </numFmts>
  <fonts count="6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22"/>
      <color indexed="8"/>
      <name val="方正小标宋_GBK"/>
      <charset val="134"/>
    </font>
    <font>
      <sz val="12"/>
      <name val="Times New Roman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方正仿宋_GBK"/>
      <charset val="134"/>
    </font>
    <font>
      <b/>
      <sz val="10.5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0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0"/>
      <scheme val="minor"/>
    </font>
    <font>
      <sz val="11"/>
      <name val="宋体"/>
      <charset val="0"/>
      <scheme val="minor"/>
    </font>
    <font>
      <b/>
      <sz val="16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Times New Roman"/>
      <charset val="0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theme="1"/>
      <name val="Arial"/>
      <charset val="134"/>
    </font>
    <font>
      <sz val="12"/>
      <color theme="1"/>
      <name val="方正黑体_GBK"/>
      <charset val="134"/>
    </font>
    <font>
      <sz val="12"/>
      <color theme="1"/>
      <name val="方正仿宋_GBK"/>
      <charset val="134"/>
    </font>
    <font>
      <b/>
      <sz val="11"/>
      <color theme="1"/>
      <name val="方正仿宋_GBK"/>
      <charset val="134"/>
    </font>
    <font>
      <b/>
      <sz val="10.5"/>
      <color theme="1"/>
      <name val="方正仿宋_GBK"/>
      <charset val="134"/>
    </font>
    <font>
      <b/>
      <sz val="11"/>
      <name val="方正仿宋_GBK"/>
      <charset val="134"/>
    </font>
    <font>
      <b/>
      <sz val="10"/>
      <name val="方正仿宋_GBK"/>
      <charset val="134"/>
    </font>
    <font>
      <b/>
      <sz val="10"/>
      <color theme="1"/>
      <name val="方正仿宋_GBK"/>
      <charset val="134"/>
    </font>
    <font>
      <sz val="11"/>
      <color rgb="FF000000"/>
      <name val="方正仿宋_GBK"/>
      <charset val="134"/>
    </font>
    <font>
      <sz val="11"/>
      <color indexed="8"/>
      <name val="方正仿宋_GBK"/>
      <charset val="134"/>
    </font>
    <font>
      <sz val="11"/>
      <color theme="1"/>
      <name val="方正仿宋_GBK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3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2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6" fillId="11" borderId="13" applyNumberFormat="0" applyAlignment="0" applyProtection="0">
      <alignment vertical="center"/>
    </xf>
    <xf numFmtId="0" fontId="48" fillId="11" borderId="11" applyNumberFormat="0" applyAlignment="0" applyProtection="0">
      <alignment vertical="center"/>
    </xf>
    <xf numFmtId="0" fontId="41" fillId="25" borderId="16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7" fillId="0" borderId="0"/>
    <xf numFmtId="0" fontId="49" fillId="0" borderId="0"/>
  </cellStyleXfs>
  <cellXfs count="1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7" fontId="8" fillId="2" borderId="3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horizont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9" fontId="10" fillId="0" borderId="2" xfId="0" applyNumberFormat="1" applyFont="1" applyFill="1" applyBorder="1" applyAlignment="1">
      <alignment horizontal="center" vertical="center"/>
    </xf>
    <xf numFmtId="180" fontId="10" fillId="0" borderId="2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177" fontId="10" fillId="2" borderId="3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180" fontId="0" fillId="0" borderId="0" xfId="0" applyNumberFormat="1" applyFill="1" applyAlignment="1">
      <alignment horizontal="center" vertical="center"/>
    </xf>
    <xf numFmtId="180" fontId="2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180" fontId="5" fillId="0" borderId="2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77" fontId="10" fillId="0" borderId="5" xfId="0" applyNumberFormat="1" applyFont="1" applyFill="1" applyBorder="1" applyAlignment="1">
      <alignment horizontal="center" vertical="center"/>
    </xf>
    <xf numFmtId="177" fontId="10" fillId="2" borderId="6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177" fontId="16" fillId="2" borderId="3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16" fillId="2" borderId="7" xfId="0" applyNumberFormat="1" applyFont="1" applyFill="1" applyBorder="1" applyAlignment="1">
      <alignment horizontal="center" vertical="center"/>
    </xf>
    <xf numFmtId="177" fontId="16" fillId="2" borderId="2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49" fontId="16" fillId="2" borderId="8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178" fontId="19" fillId="0" borderId="0" xfId="0" applyNumberFormat="1" applyFont="1">
      <alignment vertical="center"/>
    </xf>
    <xf numFmtId="178" fontId="0" fillId="0" borderId="0" xfId="0" applyNumberFormat="1" applyFont="1">
      <alignment vertical="center"/>
    </xf>
    <xf numFmtId="0" fontId="20" fillId="0" borderId="0" xfId="0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178" fontId="22" fillId="0" borderId="0" xfId="0" applyNumberFormat="1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178" fontId="21" fillId="0" borderId="0" xfId="0" applyNumberFormat="1" applyFont="1" applyFill="1" applyAlignment="1">
      <alignment horizontal="center" vertical="center"/>
    </xf>
    <xf numFmtId="178" fontId="25" fillId="0" borderId="0" xfId="0" applyNumberFormat="1" applyFont="1" applyFill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49" fontId="25" fillId="0" borderId="2" xfId="0" applyNumberFormat="1" applyFont="1" applyFill="1" applyBorder="1" applyAlignment="1">
      <alignment horizontal="center" vertical="center" wrapText="1"/>
    </xf>
    <xf numFmtId="178" fontId="19" fillId="0" borderId="9" xfId="0" applyNumberFormat="1" applyFont="1" applyFill="1" applyBorder="1" applyAlignment="1" applyProtection="1">
      <alignment horizontal="center" vertical="center" wrapText="1"/>
    </xf>
    <xf numFmtId="178" fontId="25" fillId="0" borderId="9" xfId="0" applyNumberFormat="1" applyFont="1" applyFill="1" applyBorder="1" applyAlignment="1">
      <alignment horizontal="center" vertical="center" wrapText="1"/>
    </xf>
    <xf numFmtId="178" fontId="25" fillId="0" borderId="5" xfId="0" applyNumberFormat="1" applyFont="1" applyFill="1" applyBorder="1" applyAlignment="1">
      <alignment horizontal="center" vertical="center" wrapText="1"/>
    </xf>
    <xf numFmtId="178" fontId="25" fillId="0" borderId="10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/>
    </xf>
    <xf numFmtId="49" fontId="25" fillId="0" borderId="2" xfId="0" applyNumberFormat="1" applyFont="1" applyFill="1" applyBorder="1" applyAlignment="1" applyProtection="1">
      <alignment vertical="center" wrapText="1"/>
    </xf>
    <xf numFmtId="0" fontId="21" fillId="0" borderId="2" xfId="0" applyFont="1" applyFill="1" applyBorder="1" applyAlignment="1">
      <alignment vertical="center"/>
    </xf>
    <xf numFmtId="0" fontId="19" fillId="0" borderId="2" xfId="0" applyFont="1" applyFill="1" applyBorder="1" applyAlignment="1" applyProtection="1">
      <alignment horizontal="center" vertical="center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176" fontId="25" fillId="0" borderId="2" xfId="50" applyNumberFormat="1" applyFont="1" applyFill="1" applyBorder="1" applyAlignment="1">
      <alignment horizontal="right" vertical="center"/>
    </xf>
    <xf numFmtId="176" fontId="25" fillId="0" borderId="2" xfId="0" applyNumberFormat="1" applyFont="1" applyFill="1" applyBorder="1" applyAlignment="1">
      <alignment horizontal="right" vertical="center" wrapText="1"/>
    </xf>
    <xf numFmtId="176" fontId="25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>
      <alignment vertical="center"/>
    </xf>
    <xf numFmtId="176" fontId="27" fillId="0" borderId="2" xfId="50" applyNumberFormat="1" applyFont="1" applyFill="1" applyBorder="1" applyAlignment="1">
      <alignment horizontal="right" vertical="center"/>
    </xf>
    <xf numFmtId="176" fontId="27" fillId="0" borderId="2" xfId="0" applyNumberFormat="1" applyFont="1" applyFill="1" applyBorder="1" applyAlignment="1">
      <alignment horizontal="right" vertical="center" wrapText="1"/>
    </xf>
    <xf numFmtId="176" fontId="27" fillId="0" borderId="2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178" fontId="25" fillId="0" borderId="2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horizontal="justify" vertical="center" wrapText="1"/>
    </xf>
  </cellXfs>
  <cellStyles count="52">
    <cellStyle name="常规" xfId="0" builtinId="0"/>
    <cellStyle name="常规_片数测算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样式 1" xfId="50"/>
    <cellStyle name="Normal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55.3794560185" refreshedBy="kylin" recordCount="155">
  <cacheSource type="worksheet">
    <worksheetSource ref="A3:H158" sheet="布病强制扑杀"/>
  </cacheSource>
  <cacheFields count="8">
    <cacheField name="县" numFmtId="0">
      <sharedItems count="37">
        <s v="隆阳区"/>
        <s v="宾川县"/>
        <s v="祥云县"/>
        <s v="元江县"/>
        <s v="富民县"/>
        <s v="兰坪县"/>
        <s v="罗平县"/>
        <s v="永善县"/>
        <s v="昭阳区"/>
        <s v="施甸县"/>
        <s v="元谋县"/>
        <s v="剑川县"/>
        <s v="漾濞县"/>
        <s v="东川区"/>
        <s v="泸水市"/>
        <s v="陆良县"/>
        <s v="红塔区"/>
        <s v="江城区"/>
        <s v="南华县"/>
        <s v="鹤庆县"/>
        <s v="个旧市"/>
        <s v="澄江县"/>
        <s v="通海县"/>
        <s v="武定县"/>
        <s v="姚安县"/>
        <s v="洱源县"/>
        <s v="晋宁区"/>
        <s v="思茅区"/>
        <s v="会泽县"/>
        <s v="宣威市"/>
        <s v="楚雄市"/>
        <s v="梁河县"/>
        <s v="安宁市"/>
        <s v="江城县"/>
        <s v="寻甸县"/>
        <s v="昌宁县"/>
        <s v="石林县"/>
      </sharedItems>
    </cacheField>
    <cacheField name="乡/村" numFmtId="49">
      <sharedItems count="142">
        <s v="杨柳乡鱼和村"/>
        <s v="熊金虎"/>
        <s v="祥云县谢天法养殖户"/>
        <s v="龙立评养殖户"/>
        <s v="澧江街道龙潭社区科技站"/>
        <s v="祥云县庞宗礼养殖户"/>
        <s v="云南藕耕坊畜牧有限责任公司"/>
        <s v="金顶镇来龙村"/>
        <s v="周忠云"/>
        <s v="周坤仑"/>
        <s v="甘庄街道撮科村委会小寨"/>
        <s v="永善县茂林镇"/>
        <s v="永善县墨翰乡"/>
        <s v="大兴镇梨园村"/>
        <s v="苏家院镇小河村27组"/>
        <s v="杨柳乡干田村杨光全"/>
        <s v="施甸县姚关镇瓦窑村"/>
        <s v="元谋县元马镇摩诃社区"/>
        <s v="董继先养殖户"/>
        <s v="沙溪镇熬凤村委会福寿长自然村"/>
        <s v="祥云县展应斌养殖户"/>
        <s v="姬富昌养殖户"/>
        <s v="漾江镇阿家村七棚格6号王绍江户"/>
        <s v="东川区红土地镇龙树村"/>
        <s v="梅冲梅香养殖场1号点"/>
        <s v="兰坪县梅香养殖农民专业合作社"/>
        <s v="明登四组"/>
        <s v="新华一组"/>
        <s v="陆良县中枢街道四河村委会"/>
        <s v="陆良县芳华镇戚家山村委会"/>
        <s v="陆良县召夸镇新庄村委会"/>
        <s v="陆良县大莫古镇戛古村委会"/>
        <s v="陆良县龙海乡树搭棚村委会"/>
        <s v="陆良县活水乡雨麦红村委会"/>
        <s v="杨本泽养殖场"/>
        <s v="玉溪市江川区雄关乡上营村"/>
        <s v="玉溪市江川区雄关乡雄关社区"/>
        <s v="玉溪市江川区九溪镇龙泉村"/>
        <s v="施甸县老麦乡清河村"/>
        <s v="人人养牧业科技有限公司养殖场"/>
        <s v="赵以寿羊场"/>
        <s v="宾川县宾居镇乌龙坝村委会"/>
        <s v="黄坪云华任富仙户"/>
        <s v="祥云县邹怀彪养殖户"/>
        <s v="老厂镇对门山村委会对门山村张爱明"/>
        <s v="老厂镇对门山村委会对门山村普继林"/>
        <s v="老厂镇对门山村委会小大坡村李进新"/>
        <s v="老厂镇对门山村委会对门山村彭贵福"/>
        <s v="老厂镇对门山村委会大箐村彭双河"/>
        <s v="卡房镇田心村委会大心田李云庆"/>
        <s v="老厂镇对门山村委会对门山村白忠林"/>
        <s v="老厂镇对门山村委会对门山村普静平"/>
        <s v="卡房镇龙树脚村委会菜园子郭剑"/>
        <s v="老厂镇对门山村委会对门山村普静波"/>
        <s v="老厂镇对门山村委会对门山村普秋"/>
        <s v="老厂镇对门山村委会对门山村彭伟"/>
        <s v="老厂镇对门山村委会对门山村彭春"/>
        <s v="大营街道仓前村委会"/>
        <s v="东村镇东村村委会"/>
        <s v="款庄镇和平村委会"/>
        <s v="永定街道兴贡村委会"/>
        <s v="九村镇七江村委会马桑箐"/>
        <s v="玉溪高原红肉牛养殖公司"/>
        <s v="马国林养殖场"/>
        <s v="拖甸坝村"/>
        <s v="苏家院迤那村"/>
        <s v="武定县己衣镇罗能村委会下普利村"/>
        <s v="姚安县栋川镇竹园村"/>
        <s v="茈碧湖镇哨横村委会哨横村东山脚"/>
        <s v="个旧市老厂镇对门山村委会"/>
        <s v="东川区汤丹镇洒海村"/>
        <s v="东川区碧谷街道野牛村"/>
        <s v="东川区碧谷街道老村村"/>
        <s v="东川区碧谷街道绿茂村"/>
        <s v="东川区阿旺镇向阳社区"/>
        <s v="晋城街道办事处小寨村委会"/>
        <s v="晋宁区晋城街道办事处柴河村委会"/>
        <s v="晋宁区二街镇响水村养羊户"/>
        <s v="晋宁区晋城镇雨孜雾村委会"/>
        <s v="晋宁区晋城镇南门村委会"/>
        <s v="晋宁区晋城镇南山村委会"/>
        <s v="晋宁区晋城镇东门村养羊户"/>
        <s v="金顶镇文兴村下羊肠沟"/>
        <s v="金顶镇文兴村拾格组"/>
        <s v="金顶镇文兴村小伍场"/>
        <s v="云仙乡骂木村陶寒冬"/>
        <s v="郭绍孔养殖户"/>
        <s v="刘义平户"/>
        <s v="会泽县纸厂乡浑水塘村"/>
        <s v="宣威市落水镇程斌养殖场"/>
        <s v="昭阳区大山包镇合兴村"/>
        <s v="施甸县旧城乡芭蕉林村"/>
        <s v="吕合回龙"/>
        <s v="赵以寿养羊户"/>
        <s v="鲁新名养牛户"/>
        <s v="代国军养羊户"/>
        <s v="王向春养殖户"/>
        <s v="赵洪兵养羊户"/>
        <s v="杨林养殖户"/>
        <s v="剑川县金华镇双河村"/>
        <s v="勐养镇景通农业有限公司"/>
        <s v="马寿清养殖场"/>
        <s v="整董镇滑石板村"/>
        <s v="云仙乡黄竹林村刘文昆养殖户"/>
        <s v="北闸街道办事处箐门村"/>
        <s v="芒宽乡敢顶村"/>
        <s v="田心乡利米村委会佳佳养殖场"/>
        <s v="剑川县沙溪镇东南村养殖户"/>
        <s v="寻甸甸沙长金养殖场"/>
        <s v="康平镇勐康村"/>
        <s v="旧屋基居委会"/>
        <s v="阿东村委会"/>
        <s v="戈维村委会"/>
        <s v="长底居委会"/>
        <s v="大坡村委会"/>
        <s v="高桥村委会"/>
        <s v="蒲缥镇黄泥村"/>
        <s v="辛街乡马鹿塘村李晓东养牛场"/>
        <s v="鹿城镇富民社区枣子园"/>
        <s v="西舍路镇达诺村委会坝边小组"/>
        <s v="苍岭镇西云村委会苴利么"/>
        <s v="陆良县三岔河镇万清村委会"/>
        <s v="陆良县大莫古镇太平哨村委会"/>
        <s v="陆良县板桥镇摆洋村委会"/>
        <s v="昌宁县卡斯镇龙洞社区"/>
        <s v="鹿阜街道办山冲村委会"/>
        <s v="板桥街道办冒水洞村委会"/>
        <s v="板桥街道办板桥村委会"/>
        <s v="板桥街道办叠水村委会"/>
        <s v="石林街道办小密枝村委会"/>
        <s v="板桥街道办矣马伴村委会"/>
        <s v="石林街道办北小村村委会"/>
        <s v="大可乡南大村村委会"/>
        <s v="板桥街道办黄家庄村委会"/>
        <s v="板桥街道办龙溪村委会"/>
        <s v="板桥街道办小屯村委会"/>
        <s v="石林街道办乐尔村委会"/>
        <s v="石林街道办月湖村委会"/>
        <s v="大可乡岩子脚村委会"/>
        <s v="板桥街道办龙潭村委会"/>
        <s v="板桥街道办小戈丈村委会"/>
        <s v="中和村委会"/>
      </sharedItems>
    </cacheField>
    <cacheField name="禽（羽）" numFmtId="0">
      <sharedItems containsString="0" containsBlank="1" containsNonDate="0" count="1">
        <m/>
      </sharedItems>
    </cacheField>
    <cacheField name="猪（头）" numFmtId="0">
      <sharedItems containsString="0" containsBlank="1" containsNonDate="0" count="1">
        <m/>
      </sharedItems>
    </cacheField>
    <cacheField name="奶牛（头）" numFmtId="0">
      <sharedItems containsString="0" containsBlank="1" containsNonDate="0" count="1">
        <m/>
      </sharedItems>
    </cacheField>
    <cacheField name="牛（头）" numFmtId="0">
      <sharedItems containsString="0" containsBlank="1" containsNumber="1" containsInteger="1" minValue="0" maxValue="42" count="14">
        <m/>
        <n v="1"/>
        <n v="4"/>
        <n v="5"/>
        <n v="25"/>
        <n v="9"/>
        <n v="2"/>
        <n v="21"/>
        <n v="7"/>
        <n v="3"/>
        <n v="13"/>
        <n v="42"/>
        <n v="11"/>
        <n v="22"/>
      </sharedItems>
    </cacheField>
    <cacheField name="羊（只）" numFmtId="0">
      <sharedItems containsString="0" containsBlank="1" containsNumber="1" containsInteger="1" minValue="0" maxValue="244" count="44">
        <n v="4"/>
        <n v="2"/>
        <n v="10"/>
        <n v="1"/>
        <n v="7"/>
        <n v="5"/>
        <n v="13"/>
        <n v="19"/>
        <n v="3"/>
        <m/>
        <n v="98"/>
        <n v="32"/>
        <n v="9"/>
        <n v="20"/>
        <n v="56"/>
        <n v="51"/>
        <n v="31"/>
        <n v="6"/>
        <n v="18"/>
        <n v="44"/>
        <n v="50"/>
        <n v="17"/>
        <n v="34"/>
        <n v="11"/>
        <n v="59"/>
        <n v="48"/>
        <n v="12"/>
        <n v="29"/>
        <n v="37"/>
        <n v="109"/>
        <n v="27"/>
        <n v="244"/>
        <n v="22"/>
        <n v="15"/>
        <n v="60"/>
        <n v="14"/>
        <n v="23"/>
        <n v="113"/>
        <n v="85"/>
        <n v="62"/>
        <n v="86"/>
        <n v="119"/>
        <n v="8"/>
        <n v="46"/>
      </sharedItems>
    </cacheField>
    <cacheField name="马（匹）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5"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R3:T41" firstHeaderRow="0" firstDataRow="1" firstDataCol="1"/>
  <pivotFields count="8">
    <pivotField axis="axisRow" compact="0" showAll="0">
      <items count="38">
        <item x="32"/>
        <item x="1"/>
        <item x="35"/>
        <item x="21"/>
        <item x="30"/>
        <item x="13"/>
        <item x="25"/>
        <item x="4"/>
        <item x="20"/>
        <item x="19"/>
        <item x="16"/>
        <item x="28"/>
        <item x="11"/>
        <item x="17"/>
        <item x="33"/>
        <item x="26"/>
        <item x="5"/>
        <item x="31"/>
        <item x="0"/>
        <item x="14"/>
        <item x="15"/>
        <item x="6"/>
        <item x="18"/>
        <item x="9"/>
        <item x="36"/>
        <item x="27"/>
        <item x="22"/>
        <item x="23"/>
        <item x="2"/>
        <item x="29"/>
        <item x="34"/>
        <item x="12"/>
        <item x="24"/>
        <item x="7"/>
        <item x="3"/>
        <item x="10"/>
        <item x="8"/>
        <item t="default"/>
      </items>
    </pivotField>
    <pivotField compact="0" showAll="0">
      <items count="143">
        <item x="111"/>
        <item x="127"/>
        <item x="128"/>
        <item x="133"/>
        <item x="139"/>
        <item x="134"/>
        <item x="126"/>
        <item x="140"/>
        <item x="135"/>
        <item x="130"/>
        <item x="104"/>
        <item x="41"/>
        <item x="120"/>
        <item x="124"/>
        <item x="113"/>
        <item x="68"/>
        <item x="132"/>
        <item x="138"/>
        <item x="114"/>
        <item x="13"/>
        <item x="57"/>
        <item x="95"/>
        <item x="74"/>
        <item x="72"/>
        <item x="73"/>
        <item x="71"/>
        <item x="23"/>
        <item x="70"/>
        <item x="58"/>
        <item x="18"/>
        <item x="10"/>
        <item x="115"/>
        <item x="112"/>
        <item x="69"/>
        <item x="86"/>
        <item x="42"/>
        <item x="88"/>
        <item x="21"/>
        <item x="99"/>
        <item x="107"/>
        <item x="7"/>
        <item x="83"/>
        <item x="82"/>
        <item x="84"/>
        <item x="75"/>
        <item x="77"/>
        <item x="76"/>
        <item x="81"/>
        <item x="79"/>
        <item x="80"/>
        <item x="78"/>
        <item x="61"/>
        <item x="110"/>
        <item x="52"/>
        <item x="49"/>
        <item x="109"/>
        <item x="59"/>
        <item x="25"/>
        <item x="48"/>
        <item x="50"/>
        <item x="56"/>
        <item x="47"/>
        <item x="55"/>
        <item x="45"/>
        <item x="53"/>
        <item x="51"/>
        <item x="54"/>
        <item x="44"/>
        <item x="46"/>
        <item x="4"/>
        <item x="87"/>
        <item x="3"/>
        <item x="94"/>
        <item x="123"/>
        <item x="31"/>
        <item x="122"/>
        <item x="29"/>
        <item x="33"/>
        <item x="32"/>
        <item x="121"/>
        <item x="30"/>
        <item x="28"/>
        <item x="118"/>
        <item x="125"/>
        <item x="92"/>
        <item x="63"/>
        <item x="101"/>
        <item x="105"/>
        <item x="24"/>
        <item x="100"/>
        <item x="26"/>
        <item x="116"/>
        <item x="39"/>
        <item x="19"/>
        <item x="91"/>
        <item x="38"/>
        <item x="16"/>
        <item x="131"/>
        <item x="136"/>
        <item x="129"/>
        <item x="137"/>
        <item x="65"/>
        <item x="14"/>
        <item x="106"/>
        <item x="64"/>
        <item x="96"/>
        <item x="66"/>
        <item x="119"/>
        <item x="5"/>
        <item x="2"/>
        <item x="20"/>
        <item x="43"/>
        <item x="27"/>
        <item x="117"/>
        <item x="1"/>
        <item x="89"/>
        <item x="108"/>
        <item x="34"/>
        <item x="98"/>
        <item x="15"/>
        <item x="0"/>
        <item x="22"/>
        <item x="67"/>
        <item x="60"/>
        <item x="11"/>
        <item x="12"/>
        <item x="62"/>
        <item x="37"/>
        <item x="35"/>
        <item x="36"/>
        <item x="17"/>
        <item x="6"/>
        <item x="103"/>
        <item x="85"/>
        <item x="90"/>
        <item x="97"/>
        <item x="40"/>
        <item x="93"/>
        <item x="102"/>
        <item x="141"/>
        <item x="9"/>
        <item x="8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dataField="1" compact="0" showAll="0">
      <items count="15">
        <item x="1"/>
        <item x="6"/>
        <item x="9"/>
        <item x="2"/>
        <item x="3"/>
        <item x="8"/>
        <item x="5"/>
        <item x="12"/>
        <item x="10"/>
        <item x="7"/>
        <item x="13"/>
        <item x="4"/>
        <item x="11"/>
        <item x="0"/>
        <item t="default"/>
      </items>
    </pivotField>
    <pivotField dataField="1" compact="0" showAll="0">
      <items count="45">
        <item x="3"/>
        <item x="1"/>
        <item x="8"/>
        <item x="0"/>
        <item x="5"/>
        <item x="17"/>
        <item x="4"/>
        <item x="42"/>
        <item x="12"/>
        <item x="2"/>
        <item x="23"/>
        <item x="26"/>
        <item x="6"/>
        <item x="35"/>
        <item x="33"/>
        <item x="21"/>
        <item x="18"/>
        <item x="7"/>
        <item x="13"/>
        <item x="32"/>
        <item x="36"/>
        <item x="30"/>
        <item x="27"/>
        <item x="16"/>
        <item x="11"/>
        <item x="22"/>
        <item x="28"/>
        <item x="19"/>
        <item x="43"/>
        <item x="25"/>
        <item x="20"/>
        <item x="15"/>
        <item x="14"/>
        <item x="24"/>
        <item x="34"/>
        <item x="39"/>
        <item x="38"/>
        <item x="40"/>
        <item x="10"/>
        <item x="29"/>
        <item x="37"/>
        <item x="41"/>
        <item x="31"/>
        <item x="9"/>
        <item t="default"/>
      </items>
    </pivotField>
    <pivotField compact="0" showAll="0">
      <items count="2">
        <item x="0"/>
        <item t="default"/>
      </items>
    </pivotField>
  </pivotFields>
  <rowFields count="1">
    <field x="0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牛（头）" fld="5" baseField="0" baseItem="0"/>
    <dataField name="求和项:羊（只）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showZeros="0" tabSelected="1" workbookViewId="0">
      <selection activeCell="M1" sqref="M1"/>
    </sheetView>
  </sheetViews>
  <sheetFormatPr defaultColWidth="9" defaultRowHeight="13.5"/>
  <cols>
    <col min="1" max="1" width="6.125" style="73" customWidth="1"/>
    <col min="2" max="2" width="14.625" style="74" customWidth="1"/>
    <col min="3" max="3" width="11.5" style="75" customWidth="1"/>
    <col min="4" max="10" width="11.5" style="76" customWidth="1"/>
    <col min="11" max="11" width="8.375" style="73" customWidth="1"/>
  </cols>
  <sheetData>
    <row r="1" ht="23" customHeight="1" spans="1:11">
      <c r="A1" s="77" t="s">
        <v>0</v>
      </c>
      <c r="B1" s="78"/>
      <c r="C1" s="79"/>
      <c r="D1" s="80"/>
      <c r="E1" s="80"/>
      <c r="F1" s="80"/>
      <c r="G1" s="81"/>
      <c r="H1" s="81"/>
      <c r="I1" s="81"/>
      <c r="J1" s="81"/>
      <c r="K1" s="107"/>
    </row>
    <row r="2" ht="44" customHeight="1" spans="1:11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ht="23" customHeight="1" spans="1:11">
      <c r="A3" s="83"/>
      <c r="B3" s="84"/>
      <c r="C3" s="85"/>
      <c r="D3" s="85"/>
      <c r="E3" s="85"/>
      <c r="F3" s="85"/>
      <c r="G3" s="86"/>
      <c r="H3" s="86"/>
      <c r="I3" s="86"/>
      <c r="J3" s="86"/>
      <c r="K3" s="108" t="s">
        <v>2</v>
      </c>
    </row>
    <row r="4" s="71" customFormat="1" ht="84" customHeight="1" spans="1:11">
      <c r="A4" s="87" t="s">
        <v>3</v>
      </c>
      <c r="B4" s="88" t="s">
        <v>4</v>
      </c>
      <c r="C4" s="89" t="s">
        <v>5</v>
      </c>
      <c r="D4" s="90" t="s">
        <v>6</v>
      </c>
      <c r="E4" s="90" t="s">
        <v>7</v>
      </c>
      <c r="F4" s="91" t="s">
        <v>8</v>
      </c>
      <c r="G4" s="92" t="s">
        <v>9</v>
      </c>
      <c r="H4" s="92" t="s">
        <v>10</v>
      </c>
      <c r="I4" s="109" t="s">
        <v>11</v>
      </c>
      <c r="J4" s="91" t="s">
        <v>12</v>
      </c>
      <c r="K4" s="110" t="s">
        <v>13</v>
      </c>
    </row>
    <row r="5" s="71" customFormat="1" ht="26" customHeight="1" spans="1:11">
      <c r="A5" s="93"/>
      <c r="B5" s="94" t="s">
        <v>14</v>
      </c>
      <c r="C5" s="95">
        <v>110</v>
      </c>
      <c r="D5" s="95">
        <v>14.9</v>
      </c>
      <c r="E5" s="95">
        <v>5.2</v>
      </c>
      <c r="F5" s="95">
        <v>15.9</v>
      </c>
      <c r="G5" s="95">
        <v>0</v>
      </c>
      <c r="H5" s="95">
        <v>50</v>
      </c>
      <c r="I5" s="95">
        <v>19</v>
      </c>
      <c r="J5" s="95">
        <v>5</v>
      </c>
      <c r="K5" s="111"/>
    </row>
    <row r="6" s="71" customFormat="1" ht="26" customHeight="1" spans="1:11">
      <c r="A6" s="96" t="s">
        <v>15</v>
      </c>
      <c r="B6" s="97" t="s">
        <v>16</v>
      </c>
      <c r="C6" s="95">
        <v>28</v>
      </c>
      <c r="D6" s="98">
        <v>14.9</v>
      </c>
      <c r="E6" s="99">
        <v>0</v>
      </c>
      <c r="F6" s="100">
        <v>3.1</v>
      </c>
      <c r="G6" s="100"/>
      <c r="H6" s="99"/>
      <c r="I6" s="99">
        <v>10</v>
      </c>
      <c r="J6" s="99">
        <v>0</v>
      </c>
      <c r="K6" s="112"/>
    </row>
    <row r="7" s="72" customFormat="1" ht="35" customHeight="1" spans="1:13">
      <c r="A7" s="101">
        <v>1</v>
      </c>
      <c r="B7" s="102" t="s">
        <v>17</v>
      </c>
      <c r="C7" s="103">
        <f>SUM(D7:J7)</f>
        <v>18</v>
      </c>
      <c r="D7" s="104">
        <v>14.9</v>
      </c>
      <c r="E7" s="105">
        <v>0</v>
      </c>
      <c r="F7" s="106">
        <v>3.1</v>
      </c>
      <c r="G7" s="106"/>
      <c r="H7" s="105"/>
      <c r="I7" s="105"/>
      <c r="J7" s="105"/>
      <c r="K7" s="113"/>
      <c r="M7" s="71"/>
    </row>
    <row r="8" s="72" customFormat="1" ht="35" customHeight="1" spans="1:13">
      <c r="A8" s="101">
        <v>2</v>
      </c>
      <c r="B8" s="102" t="s">
        <v>18</v>
      </c>
      <c r="C8" s="103">
        <f>SUM(D8:J8)</f>
        <v>10</v>
      </c>
      <c r="D8" s="104"/>
      <c r="E8" s="105"/>
      <c r="F8" s="106"/>
      <c r="G8" s="106"/>
      <c r="H8" s="105"/>
      <c r="I8" s="105">
        <v>10</v>
      </c>
      <c r="J8" s="105"/>
      <c r="K8" s="113"/>
      <c r="M8" s="71"/>
    </row>
    <row r="9" s="71" customFormat="1" ht="26" customHeight="1" spans="1:11">
      <c r="A9" s="96" t="s">
        <v>19</v>
      </c>
      <c r="B9" s="97" t="s">
        <v>20</v>
      </c>
      <c r="C9" s="95">
        <v>82</v>
      </c>
      <c r="D9" s="95"/>
      <c r="E9" s="95">
        <v>5.2</v>
      </c>
      <c r="F9" s="95">
        <v>12.8</v>
      </c>
      <c r="G9" s="95"/>
      <c r="H9" s="95">
        <v>50</v>
      </c>
      <c r="I9" s="95">
        <v>9</v>
      </c>
      <c r="J9" s="95">
        <v>5</v>
      </c>
      <c r="K9" s="95"/>
    </row>
    <row r="10" s="72" customFormat="1" ht="26" customHeight="1" spans="1:13">
      <c r="A10" s="101">
        <v>1</v>
      </c>
      <c r="B10" s="102" t="s">
        <v>21</v>
      </c>
      <c r="C10" s="103">
        <v>4</v>
      </c>
      <c r="D10" s="104">
        <v>0</v>
      </c>
      <c r="E10" s="105">
        <v>2.1</v>
      </c>
      <c r="F10" s="106">
        <v>0.9</v>
      </c>
      <c r="G10" s="106"/>
      <c r="H10" s="105"/>
      <c r="I10" s="105">
        <v>1</v>
      </c>
      <c r="J10" s="105">
        <v>0</v>
      </c>
      <c r="K10" s="113"/>
      <c r="M10" s="71"/>
    </row>
    <row r="11" s="72" customFormat="1" ht="26" customHeight="1" spans="1:13">
      <c r="A11" s="101">
        <v>2</v>
      </c>
      <c r="B11" s="102" t="s">
        <v>22</v>
      </c>
      <c r="C11" s="103">
        <v>55</v>
      </c>
      <c r="D11" s="104">
        <v>0</v>
      </c>
      <c r="E11" s="105">
        <v>0.8</v>
      </c>
      <c r="F11" s="106">
        <v>1.7</v>
      </c>
      <c r="G11" s="106"/>
      <c r="H11" s="105">
        <v>50</v>
      </c>
      <c r="I11" s="105">
        <v>2</v>
      </c>
      <c r="J11" s="105">
        <v>0.5</v>
      </c>
      <c r="K11" s="114"/>
      <c r="M11" s="71"/>
    </row>
    <row r="12" s="72" customFormat="1" ht="26" customHeight="1" spans="1:13">
      <c r="A12" s="101">
        <v>3</v>
      </c>
      <c r="B12" s="102" t="s">
        <v>23</v>
      </c>
      <c r="C12" s="103">
        <v>9</v>
      </c>
      <c r="D12" s="104">
        <v>0</v>
      </c>
      <c r="E12" s="105">
        <v>0.4</v>
      </c>
      <c r="F12" s="106">
        <v>4.2</v>
      </c>
      <c r="G12" s="106"/>
      <c r="H12" s="105"/>
      <c r="I12" s="105">
        <v>3</v>
      </c>
      <c r="J12" s="105">
        <v>1.4</v>
      </c>
      <c r="K12" s="113"/>
      <c r="M12" s="71"/>
    </row>
    <row r="13" s="72" customFormat="1" ht="26" customHeight="1" spans="1:13">
      <c r="A13" s="101">
        <v>4</v>
      </c>
      <c r="B13" s="102" t="s">
        <v>24</v>
      </c>
      <c r="C13" s="103">
        <v>4</v>
      </c>
      <c r="D13" s="104">
        <v>0</v>
      </c>
      <c r="E13" s="105">
        <v>0.2</v>
      </c>
      <c r="F13" s="106">
        <v>3.6</v>
      </c>
      <c r="G13" s="106"/>
      <c r="H13" s="105"/>
      <c r="I13" s="105">
        <v>0</v>
      </c>
      <c r="J13" s="105">
        <v>0.2</v>
      </c>
      <c r="K13" s="113"/>
      <c r="M13" s="71"/>
    </row>
    <row r="14" s="72" customFormat="1" ht="26" customHeight="1" spans="1:13">
      <c r="A14" s="101">
        <v>5</v>
      </c>
      <c r="B14" s="102" t="s">
        <v>25</v>
      </c>
      <c r="C14" s="103">
        <v>10</v>
      </c>
      <c r="D14" s="104">
        <v>0</v>
      </c>
      <c r="E14" s="105">
        <v>1.7</v>
      </c>
      <c r="F14" s="106">
        <v>2.4</v>
      </c>
      <c r="G14" s="106"/>
      <c r="H14" s="105"/>
      <c r="I14" s="105">
        <v>3</v>
      </c>
      <c r="J14" s="105">
        <v>2.9</v>
      </c>
      <c r="K14" s="113"/>
      <c r="M14" s="71"/>
    </row>
  </sheetData>
  <mergeCells count="2">
    <mergeCell ref="A1:B1"/>
    <mergeCell ref="A2:K2"/>
  </mergeCells>
  <printOptions horizontalCentered="1"/>
  <pageMargins left="0.751388888888889" right="0.751388888888889" top="1" bottom="1" header="0.5" footer="0.5"/>
  <pageSetup paperSize="9" scale="7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K159"/>
  <sheetViews>
    <sheetView workbookViewId="0">
      <selection activeCell="G5" sqref="G5"/>
    </sheetView>
  </sheetViews>
  <sheetFormatPr defaultColWidth="9" defaultRowHeight="13.5"/>
  <cols>
    <col min="1" max="1" width="7.875" style="1" customWidth="1"/>
    <col min="2" max="2" width="32.875" style="1" customWidth="1"/>
    <col min="3" max="8" width="6.50833333333333" style="1" customWidth="1"/>
    <col min="9" max="9" width="9.25" style="1" customWidth="1"/>
    <col min="10" max="10" width="9.125" style="1" customWidth="1"/>
    <col min="11" max="11" width="9" style="1"/>
    <col min="12" max="12" width="7.75" style="1" customWidth="1"/>
    <col min="13" max="13" width="4.375" style="1" customWidth="1"/>
    <col min="14" max="14" width="9" style="1"/>
    <col min="15" max="15" width="7.75" style="1" customWidth="1"/>
    <col min="16" max="16" width="7.875" style="1" customWidth="1"/>
    <col min="17" max="17" width="9" style="1"/>
    <col min="18" max="18" width="7" style="1"/>
    <col min="19" max="20" width="15.625" style="1"/>
    <col min="21" max="32" width="10.875" style="1"/>
    <col min="33" max="33" width="5.375" style="1"/>
    <col min="34" max="34" width="7.625" style="1"/>
    <col min="35" max="35" width="6.125" style="1"/>
    <col min="36" max="36" width="7.625" style="1"/>
    <col min="37" max="37" width="6.125" style="1"/>
    <col min="38" max="38" width="7.625" style="1"/>
    <col min="39" max="39" width="6.125" style="1"/>
    <col min="40" max="40" width="7.625" style="1"/>
    <col min="41" max="41" width="6.125" style="1"/>
    <col min="42" max="42" width="7.625" style="1"/>
    <col min="43" max="43" width="6.125" style="1"/>
    <col min="44" max="44" width="7.625" style="1"/>
    <col min="45" max="87" width="7.84166666666667" style="1"/>
    <col min="88" max="88" width="10.375" style="1"/>
    <col min="89" max="89" width="5.125" style="1"/>
    <col min="90" max="16381" width="9" style="1"/>
  </cols>
  <sheetData>
    <row r="1" s="1" customFormat="1" ht="15.75" spans="1:19">
      <c r="A1" s="36"/>
      <c r="B1" s="25"/>
      <c r="K1" s="46"/>
      <c r="L1" s="47"/>
      <c r="N1" s="48" t="s">
        <v>26</v>
      </c>
      <c r="O1" s="49"/>
      <c r="P1" s="50"/>
      <c r="R1"/>
      <c r="S1"/>
    </row>
    <row r="2" s="1" customFormat="1" ht="32" customHeight="1" spans="1:16">
      <c r="A2" s="37"/>
      <c r="B2" s="38"/>
      <c r="C2" s="38" t="s">
        <v>27</v>
      </c>
      <c r="D2" s="38"/>
      <c r="E2" s="38"/>
      <c r="F2" s="38"/>
      <c r="G2" s="38"/>
      <c r="H2" s="38"/>
      <c r="I2" s="38" t="s">
        <v>28</v>
      </c>
      <c r="J2" s="38" t="s">
        <v>29</v>
      </c>
      <c r="K2" s="51" t="s">
        <v>30</v>
      </c>
      <c r="L2" s="52" t="s">
        <v>31</v>
      </c>
      <c r="M2" s="38" t="s">
        <v>32</v>
      </c>
      <c r="N2" s="52" t="s">
        <v>33</v>
      </c>
      <c r="O2" s="53" t="s">
        <v>34</v>
      </c>
      <c r="P2" s="38" t="s">
        <v>35</v>
      </c>
    </row>
    <row r="3" s="4" customFormat="1" ht="29" customHeight="1" spans="1:89">
      <c r="A3" s="39" t="s">
        <v>36</v>
      </c>
      <c r="B3" s="10" t="s">
        <v>37</v>
      </c>
      <c r="C3" s="31" t="s">
        <v>38</v>
      </c>
      <c r="D3" s="13" t="s">
        <v>39</v>
      </c>
      <c r="E3" s="13" t="s">
        <v>40</v>
      </c>
      <c r="F3" s="13" t="s">
        <v>41</v>
      </c>
      <c r="G3" s="13" t="s">
        <v>42</v>
      </c>
      <c r="H3" s="13" t="s">
        <v>43</v>
      </c>
      <c r="I3" s="38"/>
      <c r="J3" s="38"/>
      <c r="K3" s="51"/>
      <c r="L3" s="52"/>
      <c r="M3" s="38"/>
      <c r="N3" s="52"/>
      <c r="O3" s="53"/>
      <c r="P3" s="10" t="s">
        <v>44</v>
      </c>
      <c r="R3" t="s">
        <v>45</v>
      </c>
      <c r="S3" t="s">
        <v>46</v>
      </c>
      <c r="T3" t="s">
        <v>47</v>
      </c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</row>
    <row r="4" s="1" customFormat="1" ht="15" spans="1:89">
      <c r="A4" s="40" t="s">
        <v>48</v>
      </c>
      <c r="B4" s="41" t="s">
        <v>49</v>
      </c>
      <c r="C4" s="24"/>
      <c r="D4" s="24"/>
      <c r="E4" s="24"/>
      <c r="F4" s="42"/>
      <c r="G4" s="24">
        <v>4</v>
      </c>
      <c r="H4" s="24"/>
      <c r="I4" s="17">
        <v>0.2</v>
      </c>
      <c r="J4" s="17">
        <v>0.16</v>
      </c>
      <c r="K4" s="17" t="s">
        <v>50</v>
      </c>
      <c r="L4" s="54" t="s">
        <v>51</v>
      </c>
      <c r="M4" s="24"/>
      <c r="N4" s="54" t="s">
        <v>51</v>
      </c>
      <c r="O4" s="54" t="s">
        <v>51</v>
      </c>
      <c r="P4" s="54" t="s">
        <v>52</v>
      </c>
      <c r="R4" t="s">
        <v>53</v>
      </c>
      <c r="S4"/>
      <c r="T4">
        <v>2</v>
      </c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</row>
    <row r="5" s="1" customFormat="1" ht="15" spans="1:89">
      <c r="A5" s="40" t="s">
        <v>54</v>
      </c>
      <c r="B5" s="41" t="s">
        <v>55</v>
      </c>
      <c r="C5" s="24"/>
      <c r="D5" s="24"/>
      <c r="E5" s="24"/>
      <c r="F5" s="42"/>
      <c r="G5" s="24">
        <v>2</v>
      </c>
      <c r="H5" s="24"/>
      <c r="I5" s="17">
        <v>0.1</v>
      </c>
      <c r="J5" s="17">
        <v>0.08</v>
      </c>
      <c r="K5" s="17" t="s">
        <v>50</v>
      </c>
      <c r="L5" s="54" t="s">
        <v>51</v>
      </c>
      <c r="M5" s="24"/>
      <c r="N5" s="54" t="s">
        <v>51</v>
      </c>
      <c r="O5" s="54" t="s">
        <v>51</v>
      </c>
      <c r="P5" s="54" t="s">
        <v>56</v>
      </c>
      <c r="R5" t="s">
        <v>57</v>
      </c>
      <c r="S5">
        <v>13</v>
      </c>
      <c r="T5">
        <v>73</v>
      </c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</row>
    <row r="6" s="1" customFormat="1" ht="15" spans="1:89">
      <c r="A6" s="40" t="s">
        <v>58</v>
      </c>
      <c r="B6" s="41" t="s">
        <v>59</v>
      </c>
      <c r="C6" s="24"/>
      <c r="D6" s="24"/>
      <c r="E6" s="24"/>
      <c r="F6" s="42"/>
      <c r="G6" s="24">
        <v>10</v>
      </c>
      <c r="H6" s="24"/>
      <c r="I6" s="17">
        <v>0.5</v>
      </c>
      <c r="J6" s="17">
        <v>0.4</v>
      </c>
      <c r="K6" s="17" t="s">
        <v>50</v>
      </c>
      <c r="L6" s="54" t="s">
        <v>51</v>
      </c>
      <c r="M6" s="24"/>
      <c r="N6" s="54" t="s">
        <v>51</v>
      </c>
      <c r="O6" s="54" t="s">
        <v>51</v>
      </c>
      <c r="P6" s="54" t="s">
        <v>56</v>
      </c>
      <c r="R6" t="s">
        <v>60</v>
      </c>
      <c r="S6">
        <v>2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</row>
    <row r="7" s="1" customFormat="1" ht="15" spans="1:89">
      <c r="A7" s="40" t="s">
        <v>58</v>
      </c>
      <c r="B7" s="41" t="s">
        <v>61</v>
      </c>
      <c r="C7" s="24"/>
      <c r="D7" s="24"/>
      <c r="E7" s="24"/>
      <c r="F7" s="42"/>
      <c r="G7" s="24">
        <v>1</v>
      </c>
      <c r="H7" s="24"/>
      <c r="I7" s="17">
        <v>0.05</v>
      </c>
      <c r="J7" s="17">
        <v>0.04</v>
      </c>
      <c r="K7" s="17" t="s">
        <v>50</v>
      </c>
      <c r="L7" s="54" t="s">
        <v>51</v>
      </c>
      <c r="M7" s="24"/>
      <c r="N7" s="54" t="s">
        <v>51</v>
      </c>
      <c r="O7" s="54" t="s">
        <v>51</v>
      </c>
      <c r="P7" s="54" t="s">
        <v>56</v>
      </c>
      <c r="R7" t="s">
        <v>62</v>
      </c>
      <c r="S7"/>
      <c r="T7">
        <v>109</v>
      </c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</row>
    <row r="8" s="1" customFormat="1" ht="15" spans="1:89">
      <c r="A8" s="40" t="s">
        <v>63</v>
      </c>
      <c r="B8" s="41" t="s">
        <v>64</v>
      </c>
      <c r="C8" s="24"/>
      <c r="D8" s="24"/>
      <c r="E8" s="24"/>
      <c r="F8" s="42"/>
      <c r="G8" s="24">
        <v>7</v>
      </c>
      <c r="H8" s="24"/>
      <c r="I8" s="17">
        <v>0.35</v>
      </c>
      <c r="J8" s="17">
        <v>0.28</v>
      </c>
      <c r="K8" s="17" t="s">
        <v>50</v>
      </c>
      <c r="L8" s="54" t="s">
        <v>51</v>
      </c>
      <c r="M8" s="24"/>
      <c r="N8" s="54" t="s">
        <v>51</v>
      </c>
      <c r="O8" s="54" t="s">
        <v>51</v>
      </c>
      <c r="P8" s="54" t="s">
        <v>65</v>
      </c>
      <c r="R8" t="s">
        <v>66</v>
      </c>
      <c r="S8">
        <v>2</v>
      </c>
      <c r="T8">
        <v>242</v>
      </c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</row>
    <row r="9" s="1" customFormat="1" ht="15" spans="1:89">
      <c r="A9" s="40" t="s">
        <v>58</v>
      </c>
      <c r="B9" s="41" t="s">
        <v>67</v>
      </c>
      <c r="C9" s="24"/>
      <c r="D9" s="24"/>
      <c r="E9" s="24"/>
      <c r="F9" s="42"/>
      <c r="G9" s="24">
        <v>5</v>
      </c>
      <c r="H9" s="24"/>
      <c r="I9" s="17">
        <v>0.25</v>
      </c>
      <c r="J9" s="17">
        <v>0.2</v>
      </c>
      <c r="K9" s="17" t="s">
        <v>50</v>
      </c>
      <c r="L9" s="54" t="s">
        <v>68</v>
      </c>
      <c r="M9" s="24"/>
      <c r="N9" s="54" t="s">
        <v>68</v>
      </c>
      <c r="O9" s="54" t="s">
        <v>68</v>
      </c>
      <c r="P9" s="54" t="s">
        <v>56</v>
      </c>
      <c r="R9" t="s">
        <v>69</v>
      </c>
      <c r="S9">
        <v>11</v>
      </c>
      <c r="T9">
        <v>59</v>
      </c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</row>
    <row r="10" s="1" customFormat="1" ht="15" spans="1:89">
      <c r="A10" s="40" t="s">
        <v>70</v>
      </c>
      <c r="B10" s="41" t="s">
        <v>71</v>
      </c>
      <c r="C10" s="24"/>
      <c r="D10" s="24"/>
      <c r="E10" s="24"/>
      <c r="F10" s="42"/>
      <c r="G10" s="24">
        <v>13</v>
      </c>
      <c r="H10" s="24"/>
      <c r="I10" s="17">
        <v>0.65</v>
      </c>
      <c r="J10" s="17">
        <v>0.52</v>
      </c>
      <c r="K10" s="17" t="s">
        <v>50</v>
      </c>
      <c r="L10" s="54" t="s">
        <v>68</v>
      </c>
      <c r="M10" s="24"/>
      <c r="N10" s="54" t="s">
        <v>68</v>
      </c>
      <c r="O10" s="54" t="s">
        <v>68</v>
      </c>
      <c r="P10" s="54" t="s">
        <v>72</v>
      </c>
      <c r="R10" t="s">
        <v>73</v>
      </c>
      <c r="S10"/>
      <c r="T10">
        <v>2</v>
      </c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</row>
    <row r="11" s="1" customFormat="1" ht="15" spans="1:89">
      <c r="A11" s="40" t="s">
        <v>74</v>
      </c>
      <c r="B11" s="41" t="s">
        <v>75</v>
      </c>
      <c r="C11" s="24"/>
      <c r="D11" s="24"/>
      <c r="E11" s="24"/>
      <c r="F11" s="42"/>
      <c r="G11" s="24">
        <v>19</v>
      </c>
      <c r="H11" s="24"/>
      <c r="I11" s="17">
        <v>0.95</v>
      </c>
      <c r="J11" s="17">
        <v>0.76</v>
      </c>
      <c r="K11" s="17" t="s">
        <v>50</v>
      </c>
      <c r="L11" s="54" t="s">
        <v>68</v>
      </c>
      <c r="M11" s="24"/>
      <c r="N11" s="54" t="s">
        <v>68</v>
      </c>
      <c r="O11" s="54" t="s">
        <v>68</v>
      </c>
      <c r="P11" s="54" t="s">
        <v>76</v>
      </c>
      <c r="R11" t="s">
        <v>77</v>
      </c>
      <c r="S11"/>
      <c r="T11">
        <v>84</v>
      </c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</row>
    <row r="12" s="1" customFormat="1" ht="15" spans="1:89">
      <c r="A12" s="40" t="s">
        <v>78</v>
      </c>
      <c r="B12" s="41" t="s">
        <v>79</v>
      </c>
      <c r="C12" s="24"/>
      <c r="D12" s="24"/>
      <c r="E12" s="24"/>
      <c r="F12" s="42"/>
      <c r="G12" s="24">
        <v>3</v>
      </c>
      <c r="H12" s="24"/>
      <c r="I12" s="17">
        <v>0.15</v>
      </c>
      <c r="J12" s="17">
        <v>0.12</v>
      </c>
      <c r="K12" s="17" t="s">
        <v>50</v>
      </c>
      <c r="L12" s="54" t="s">
        <v>68</v>
      </c>
      <c r="M12" s="24"/>
      <c r="N12" s="54" t="s">
        <v>68</v>
      </c>
      <c r="O12" s="54" t="s">
        <v>68</v>
      </c>
      <c r="P12" s="54" t="s">
        <v>80</v>
      </c>
      <c r="R12" t="s">
        <v>81</v>
      </c>
      <c r="S12">
        <v>5</v>
      </c>
      <c r="T12">
        <v>469</v>
      </c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</row>
    <row r="13" s="1" customFormat="1" ht="15" spans="1:89">
      <c r="A13" s="40" t="s">
        <v>78</v>
      </c>
      <c r="B13" s="41" t="s">
        <v>82</v>
      </c>
      <c r="C13" s="24"/>
      <c r="D13" s="24"/>
      <c r="E13" s="24"/>
      <c r="F13" s="42"/>
      <c r="G13" s="24">
        <v>2</v>
      </c>
      <c r="H13" s="24"/>
      <c r="I13" s="17">
        <v>0.1</v>
      </c>
      <c r="J13" s="17">
        <v>0.08</v>
      </c>
      <c r="K13" s="17" t="s">
        <v>50</v>
      </c>
      <c r="L13" s="54" t="s">
        <v>68</v>
      </c>
      <c r="M13" s="24"/>
      <c r="N13" s="54" t="s">
        <v>68</v>
      </c>
      <c r="O13" s="54" t="s">
        <v>68</v>
      </c>
      <c r="P13" s="54" t="s">
        <v>80</v>
      </c>
      <c r="R13" t="s">
        <v>83</v>
      </c>
      <c r="S13">
        <v>2</v>
      </c>
      <c r="T13">
        <v>18</v>
      </c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</row>
    <row r="14" s="1" customFormat="1" ht="15" spans="1:89">
      <c r="A14" s="40" t="s">
        <v>63</v>
      </c>
      <c r="B14" s="43" t="s">
        <v>84</v>
      </c>
      <c r="C14" s="24"/>
      <c r="D14" s="24"/>
      <c r="E14" s="24"/>
      <c r="F14" s="42">
        <v>1</v>
      </c>
      <c r="G14" s="24"/>
      <c r="H14" s="24"/>
      <c r="I14" s="17">
        <v>0.3</v>
      </c>
      <c r="J14" s="17">
        <v>0.24</v>
      </c>
      <c r="K14" s="17" t="s">
        <v>50</v>
      </c>
      <c r="L14" s="54" t="s">
        <v>68</v>
      </c>
      <c r="M14" s="24"/>
      <c r="N14" s="54" t="s">
        <v>68</v>
      </c>
      <c r="O14" s="54" t="s">
        <v>68</v>
      </c>
      <c r="P14" s="17" t="s">
        <v>65</v>
      </c>
      <c r="R14" t="s">
        <v>85</v>
      </c>
      <c r="S14">
        <v>29</v>
      </c>
      <c r="T14">
        <v>18</v>
      </c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</row>
    <row r="15" s="1" customFormat="1" ht="15" spans="1:89">
      <c r="A15" s="40" t="s">
        <v>86</v>
      </c>
      <c r="B15" s="41" t="s">
        <v>87</v>
      </c>
      <c r="C15" s="24"/>
      <c r="D15" s="24"/>
      <c r="E15" s="24"/>
      <c r="F15" s="42"/>
      <c r="G15" s="24">
        <v>98</v>
      </c>
      <c r="H15" s="24"/>
      <c r="I15" s="17">
        <v>4.9</v>
      </c>
      <c r="J15" s="17">
        <v>3.92</v>
      </c>
      <c r="K15" s="17" t="s">
        <v>50</v>
      </c>
      <c r="L15" s="54" t="s">
        <v>68</v>
      </c>
      <c r="M15" s="24"/>
      <c r="N15" s="54" t="s">
        <v>68</v>
      </c>
      <c r="O15" s="54" t="s">
        <v>68</v>
      </c>
      <c r="P15" s="17" t="s">
        <v>88</v>
      </c>
      <c r="R15" t="s">
        <v>89</v>
      </c>
      <c r="S15">
        <v>7</v>
      </c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</row>
    <row r="16" s="1" customFormat="1" ht="15" spans="1:89">
      <c r="A16" s="40" t="s">
        <v>86</v>
      </c>
      <c r="B16" s="41" t="s">
        <v>90</v>
      </c>
      <c r="C16" s="24"/>
      <c r="D16" s="24"/>
      <c r="E16" s="24"/>
      <c r="F16" s="42"/>
      <c r="G16" s="24">
        <v>2</v>
      </c>
      <c r="H16" s="24"/>
      <c r="I16" s="17">
        <v>0.1</v>
      </c>
      <c r="J16" s="17">
        <v>0.08</v>
      </c>
      <c r="K16" s="17" t="s">
        <v>50</v>
      </c>
      <c r="L16" s="54" t="s">
        <v>68</v>
      </c>
      <c r="M16" s="24"/>
      <c r="N16" s="54" t="s">
        <v>68</v>
      </c>
      <c r="O16" s="54" t="s">
        <v>68</v>
      </c>
      <c r="P16" s="17" t="s">
        <v>88</v>
      </c>
      <c r="R16" t="s">
        <v>91</v>
      </c>
      <c r="S16"/>
      <c r="T16">
        <v>144</v>
      </c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</row>
    <row r="17" s="1" customFormat="1" ht="15" spans="1:89">
      <c r="A17" s="40" t="s">
        <v>86</v>
      </c>
      <c r="B17" s="41" t="s">
        <v>92</v>
      </c>
      <c r="C17" s="24"/>
      <c r="D17" s="24"/>
      <c r="E17" s="24"/>
      <c r="F17" s="42"/>
      <c r="G17" s="24">
        <v>32</v>
      </c>
      <c r="H17" s="24"/>
      <c r="I17" s="17">
        <v>1.6</v>
      </c>
      <c r="J17" s="17">
        <v>1.28</v>
      </c>
      <c r="K17" s="17" t="s">
        <v>50</v>
      </c>
      <c r="L17" s="54" t="s">
        <v>68</v>
      </c>
      <c r="M17" s="24"/>
      <c r="N17" s="54" t="s">
        <v>68</v>
      </c>
      <c r="O17" s="54" t="s">
        <v>68</v>
      </c>
      <c r="P17" s="17" t="s">
        <v>88</v>
      </c>
      <c r="R17" t="s">
        <v>93</v>
      </c>
      <c r="S17"/>
      <c r="T17">
        <v>23</v>
      </c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</row>
    <row r="18" s="1" customFormat="1" ht="15" spans="1:89">
      <c r="A18" s="40" t="s">
        <v>94</v>
      </c>
      <c r="B18" s="41" t="s">
        <v>95</v>
      </c>
      <c r="C18" s="24"/>
      <c r="D18" s="24"/>
      <c r="E18" s="24"/>
      <c r="F18" s="42"/>
      <c r="G18" s="24">
        <v>9</v>
      </c>
      <c r="H18" s="24"/>
      <c r="I18" s="17">
        <v>0.45</v>
      </c>
      <c r="J18" s="17">
        <v>0.36</v>
      </c>
      <c r="K18" s="17" t="s">
        <v>50</v>
      </c>
      <c r="L18" s="54" t="s">
        <v>68</v>
      </c>
      <c r="M18" s="24"/>
      <c r="N18" s="54" t="s">
        <v>68</v>
      </c>
      <c r="O18" s="54" t="s">
        <v>68</v>
      </c>
      <c r="P18" s="17" t="s">
        <v>88</v>
      </c>
      <c r="R18" t="s">
        <v>96</v>
      </c>
      <c r="S18">
        <v>32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</row>
    <row r="19" s="1" customFormat="1" ht="15" spans="1:89">
      <c r="A19" s="40" t="s">
        <v>48</v>
      </c>
      <c r="B19" s="41" t="s">
        <v>97</v>
      </c>
      <c r="C19" s="24"/>
      <c r="D19" s="24"/>
      <c r="E19" s="24"/>
      <c r="F19" s="42"/>
      <c r="G19" s="24">
        <v>20</v>
      </c>
      <c r="H19" s="24"/>
      <c r="I19" s="17">
        <v>1</v>
      </c>
      <c r="J19" s="17">
        <v>0.8</v>
      </c>
      <c r="K19" s="17" t="s">
        <v>50</v>
      </c>
      <c r="L19" s="54" t="s">
        <v>98</v>
      </c>
      <c r="M19" s="24"/>
      <c r="N19" s="54" t="s">
        <v>98</v>
      </c>
      <c r="O19" s="54" t="s">
        <v>98</v>
      </c>
      <c r="P19" s="17" t="s">
        <v>52</v>
      </c>
      <c r="R19" t="s">
        <v>99</v>
      </c>
      <c r="S19"/>
      <c r="T19">
        <v>30</v>
      </c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</row>
    <row r="20" s="1" customFormat="1" ht="15" spans="1:89">
      <c r="A20" s="40" t="s">
        <v>100</v>
      </c>
      <c r="B20" s="41" t="s">
        <v>101</v>
      </c>
      <c r="C20" s="24"/>
      <c r="D20" s="24"/>
      <c r="E20" s="24"/>
      <c r="F20" s="42">
        <v>1</v>
      </c>
      <c r="G20" s="24"/>
      <c r="H20" s="24"/>
      <c r="I20" s="17">
        <v>0.3</v>
      </c>
      <c r="J20" s="17">
        <v>0.24</v>
      </c>
      <c r="K20" s="17" t="s">
        <v>50</v>
      </c>
      <c r="L20" s="54" t="s">
        <v>98</v>
      </c>
      <c r="M20" s="24"/>
      <c r="N20" s="54" t="s">
        <v>98</v>
      </c>
      <c r="O20" s="54" t="s">
        <v>98</v>
      </c>
      <c r="P20" s="17" t="s">
        <v>52</v>
      </c>
      <c r="R20" t="s">
        <v>102</v>
      </c>
      <c r="S20"/>
      <c r="T20">
        <v>166</v>
      </c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</row>
    <row r="21" s="1" customFormat="1" ht="15" spans="1:89">
      <c r="A21" s="40" t="s">
        <v>103</v>
      </c>
      <c r="B21" s="41" t="s">
        <v>104</v>
      </c>
      <c r="C21" s="24"/>
      <c r="D21" s="24"/>
      <c r="E21" s="24"/>
      <c r="F21" s="42"/>
      <c r="G21" s="24">
        <v>1</v>
      </c>
      <c r="H21" s="24"/>
      <c r="I21" s="17">
        <v>0.05</v>
      </c>
      <c r="J21" s="17">
        <v>0.04</v>
      </c>
      <c r="K21" s="17" t="s">
        <v>50</v>
      </c>
      <c r="L21" s="54" t="s">
        <v>98</v>
      </c>
      <c r="M21" s="24"/>
      <c r="N21" s="54" t="s">
        <v>98</v>
      </c>
      <c r="O21" s="54" t="s">
        <v>98</v>
      </c>
      <c r="P21" s="17" t="s">
        <v>105</v>
      </c>
      <c r="R21" t="s">
        <v>22</v>
      </c>
      <c r="S21">
        <v>64</v>
      </c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</row>
    <row r="22" s="1" customFormat="1" ht="15" spans="1:89">
      <c r="A22" s="40" t="s">
        <v>54</v>
      </c>
      <c r="B22" s="41" t="s">
        <v>106</v>
      </c>
      <c r="C22" s="24"/>
      <c r="D22" s="24"/>
      <c r="E22" s="24"/>
      <c r="F22" s="42"/>
      <c r="G22" s="24">
        <v>1</v>
      </c>
      <c r="H22" s="24"/>
      <c r="I22" s="17">
        <v>0.05</v>
      </c>
      <c r="J22" s="17">
        <v>0.04</v>
      </c>
      <c r="K22" s="17" t="s">
        <v>50</v>
      </c>
      <c r="L22" s="54" t="s">
        <v>98</v>
      </c>
      <c r="M22" s="24"/>
      <c r="N22" s="54" t="s">
        <v>98</v>
      </c>
      <c r="O22" s="54" t="s">
        <v>98</v>
      </c>
      <c r="P22" s="17" t="s">
        <v>56</v>
      </c>
      <c r="R22" t="s">
        <v>107</v>
      </c>
      <c r="S22">
        <v>3</v>
      </c>
      <c r="T22">
        <v>57</v>
      </c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</row>
    <row r="23" s="1" customFormat="1" ht="15" spans="1:89">
      <c r="A23" s="40" t="s">
        <v>108</v>
      </c>
      <c r="B23" s="41" t="s">
        <v>109</v>
      </c>
      <c r="C23" s="24"/>
      <c r="D23" s="24"/>
      <c r="E23" s="24"/>
      <c r="F23" s="42"/>
      <c r="G23" s="24">
        <v>56</v>
      </c>
      <c r="H23" s="24"/>
      <c r="I23" s="17">
        <v>2.8</v>
      </c>
      <c r="J23" s="17">
        <v>2.24</v>
      </c>
      <c r="K23" s="17" t="s">
        <v>50</v>
      </c>
      <c r="L23" s="54" t="s">
        <v>98</v>
      </c>
      <c r="M23" s="24"/>
      <c r="N23" s="54" t="s">
        <v>98</v>
      </c>
      <c r="O23" s="54" t="s">
        <v>98</v>
      </c>
      <c r="P23" s="17" t="s">
        <v>56</v>
      </c>
      <c r="R23" t="s">
        <v>110</v>
      </c>
      <c r="S23"/>
      <c r="T23">
        <v>3</v>
      </c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</row>
    <row r="24" s="1" customFormat="1" ht="15" spans="1:89">
      <c r="A24" s="40" t="s">
        <v>58</v>
      </c>
      <c r="B24" s="41" t="s">
        <v>111</v>
      </c>
      <c r="C24" s="24"/>
      <c r="D24" s="24"/>
      <c r="E24" s="24"/>
      <c r="F24" s="42">
        <v>4</v>
      </c>
      <c r="G24" s="24"/>
      <c r="H24" s="24"/>
      <c r="I24" s="17">
        <v>1.2</v>
      </c>
      <c r="J24" s="17">
        <v>0.96</v>
      </c>
      <c r="K24" s="17" t="s">
        <v>50</v>
      </c>
      <c r="L24" s="54" t="s">
        <v>98</v>
      </c>
      <c r="M24" s="24"/>
      <c r="N24" s="54" t="s">
        <v>98</v>
      </c>
      <c r="O24" s="54" t="s">
        <v>98</v>
      </c>
      <c r="P24" s="17" t="s">
        <v>56</v>
      </c>
      <c r="R24" t="s">
        <v>112</v>
      </c>
      <c r="S24"/>
      <c r="T24">
        <v>30</v>
      </c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</row>
    <row r="25" s="1" customFormat="1" ht="15" spans="1:89">
      <c r="A25" s="40" t="s">
        <v>58</v>
      </c>
      <c r="B25" s="41" t="s">
        <v>113</v>
      </c>
      <c r="C25" s="24"/>
      <c r="D25" s="24"/>
      <c r="E25" s="24"/>
      <c r="F25" s="42"/>
      <c r="G25" s="24">
        <v>2</v>
      </c>
      <c r="H25" s="24"/>
      <c r="I25" s="17">
        <v>0.1</v>
      </c>
      <c r="J25" s="17">
        <v>0.08</v>
      </c>
      <c r="K25" s="17" t="s">
        <v>50</v>
      </c>
      <c r="L25" s="54" t="s">
        <v>98</v>
      </c>
      <c r="M25" s="24"/>
      <c r="N25" s="54" t="s">
        <v>98</v>
      </c>
      <c r="O25" s="54" t="s">
        <v>98</v>
      </c>
      <c r="P25" s="17" t="s">
        <v>56</v>
      </c>
      <c r="R25" t="s">
        <v>114</v>
      </c>
      <c r="S25">
        <v>1</v>
      </c>
      <c r="T25">
        <v>205</v>
      </c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</row>
    <row r="26" s="1" customFormat="1" ht="15" spans="1:89">
      <c r="A26" s="40" t="s">
        <v>115</v>
      </c>
      <c r="B26" s="41" t="s">
        <v>116</v>
      </c>
      <c r="C26" s="24"/>
      <c r="D26" s="24"/>
      <c r="E26" s="24"/>
      <c r="F26" s="42"/>
      <c r="G26" s="24">
        <v>5</v>
      </c>
      <c r="H26" s="24"/>
      <c r="I26" s="17">
        <v>0.25</v>
      </c>
      <c r="J26" s="17">
        <v>0.2</v>
      </c>
      <c r="K26" s="17" t="s">
        <v>50</v>
      </c>
      <c r="L26" s="54" t="s">
        <v>98</v>
      </c>
      <c r="M26" s="24"/>
      <c r="N26" s="54" t="s">
        <v>98</v>
      </c>
      <c r="O26" s="54" t="s">
        <v>98</v>
      </c>
      <c r="P26" s="17" t="s">
        <v>56</v>
      </c>
      <c r="R26" t="s">
        <v>117</v>
      </c>
      <c r="S26">
        <v>7</v>
      </c>
      <c r="T26">
        <v>49</v>
      </c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</row>
    <row r="27" s="1" customFormat="1" ht="15" spans="1:89">
      <c r="A27" s="40" t="s">
        <v>118</v>
      </c>
      <c r="B27" s="41" t="s">
        <v>119</v>
      </c>
      <c r="C27" s="24"/>
      <c r="D27" s="24"/>
      <c r="E27" s="24"/>
      <c r="F27" s="42"/>
      <c r="G27" s="44">
        <v>7</v>
      </c>
      <c r="H27" s="24"/>
      <c r="I27" s="17">
        <v>0.35</v>
      </c>
      <c r="J27" s="17">
        <v>0.28</v>
      </c>
      <c r="K27" s="17" t="s">
        <v>50</v>
      </c>
      <c r="L27" s="54" t="s">
        <v>98</v>
      </c>
      <c r="M27" s="24"/>
      <c r="N27" s="54" t="s">
        <v>98</v>
      </c>
      <c r="O27" s="54" t="s">
        <v>98</v>
      </c>
      <c r="P27" s="17" t="s">
        <v>72</v>
      </c>
      <c r="R27" t="s">
        <v>120</v>
      </c>
      <c r="S27">
        <v>6</v>
      </c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</row>
    <row r="28" s="1" customFormat="1" ht="15" spans="1:89">
      <c r="A28" s="40" t="s">
        <v>121</v>
      </c>
      <c r="B28" s="41" t="s">
        <v>122</v>
      </c>
      <c r="C28" s="24"/>
      <c r="D28" s="24"/>
      <c r="E28" s="24"/>
      <c r="F28" s="42"/>
      <c r="G28" s="44">
        <v>3</v>
      </c>
      <c r="H28" s="24"/>
      <c r="I28" s="17">
        <v>0.15</v>
      </c>
      <c r="J28" s="17">
        <v>0.12</v>
      </c>
      <c r="K28" s="17" t="s">
        <v>50</v>
      </c>
      <c r="L28" s="54" t="s">
        <v>98</v>
      </c>
      <c r="M28" s="24"/>
      <c r="N28" s="54" t="s">
        <v>98</v>
      </c>
      <c r="O28" s="54" t="s">
        <v>98</v>
      </c>
      <c r="P28" s="17" t="s">
        <v>76</v>
      </c>
      <c r="R28" t="s">
        <v>123</v>
      </c>
      <c r="S28"/>
      <c r="T28">
        <v>164</v>
      </c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</row>
    <row r="29" s="1" customFormat="1" ht="15" spans="1:89">
      <c r="A29" s="40" t="s">
        <v>74</v>
      </c>
      <c r="B29" s="41" t="s">
        <v>124</v>
      </c>
      <c r="C29" s="24"/>
      <c r="D29" s="24"/>
      <c r="E29" s="24"/>
      <c r="F29" s="42"/>
      <c r="G29" s="44">
        <v>51</v>
      </c>
      <c r="H29" s="24"/>
      <c r="I29" s="17">
        <v>2.55</v>
      </c>
      <c r="J29" s="17">
        <v>2.04</v>
      </c>
      <c r="K29" s="17" t="s">
        <v>50</v>
      </c>
      <c r="L29" s="54" t="s">
        <v>98</v>
      </c>
      <c r="M29" s="24"/>
      <c r="N29" s="54" t="s">
        <v>98</v>
      </c>
      <c r="O29" s="54" t="s">
        <v>98</v>
      </c>
      <c r="P29" s="17" t="s">
        <v>76</v>
      </c>
      <c r="R29" t="s">
        <v>125</v>
      </c>
      <c r="S29">
        <v>21</v>
      </c>
      <c r="T29">
        <v>6</v>
      </c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</row>
    <row r="30" s="1" customFormat="1" ht="15" spans="1:89">
      <c r="A30" s="40" t="s">
        <v>74</v>
      </c>
      <c r="B30" s="41" t="s">
        <v>126</v>
      </c>
      <c r="C30" s="24"/>
      <c r="D30" s="24"/>
      <c r="E30" s="24"/>
      <c r="F30" s="42"/>
      <c r="G30" s="44">
        <v>31</v>
      </c>
      <c r="H30" s="24"/>
      <c r="I30" s="17">
        <v>1.55</v>
      </c>
      <c r="J30" s="17">
        <v>1.24</v>
      </c>
      <c r="K30" s="17" t="s">
        <v>50</v>
      </c>
      <c r="L30" s="54" t="s">
        <v>98</v>
      </c>
      <c r="M30" s="24"/>
      <c r="N30" s="54" t="s">
        <v>98</v>
      </c>
      <c r="O30" s="54" t="s">
        <v>98</v>
      </c>
      <c r="P30" s="17" t="s">
        <v>76</v>
      </c>
      <c r="R30" t="s">
        <v>127</v>
      </c>
      <c r="S30"/>
      <c r="T30">
        <v>6</v>
      </c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</row>
    <row r="31" s="1" customFormat="1" ht="15" spans="1:89">
      <c r="A31" s="40" t="s">
        <v>74</v>
      </c>
      <c r="B31" s="41" t="s">
        <v>128</v>
      </c>
      <c r="C31" s="24"/>
      <c r="D31" s="24"/>
      <c r="E31" s="24"/>
      <c r="F31" s="42"/>
      <c r="G31" s="44">
        <v>1</v>
      </c>
      <c r="H31" s="24"/>
      <c r="I31" s="17">
        <v>0.05</v>
      </c>
      <c r="J31" s="17">
        <v>0.04</v>
      </c>
      <c r="K31" s="17" t="s">
        <v>50</v>
      </c>
      <c r="L31" s="54" t="s">
        <v>98</v>
      </c>
      <c r="M31" s="24"/>
      <c r="N31" s="54" t="s">
        <v>98</v>
      </c>
      <c r="O31" s="54" t="s">
        <v>98</v>
      </c>
      <c r="P31" s="17" t="s">
        <v>76</v>
      </c>
      <c r="R31" t="s">
        <v>129</v>
      </c>
      <c r="S31">
        <v>5</v>
      </c>
      <c r="T31">
        <v>9</v>
      </c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</row>
    <row r="32" s="1" customFormat="1" ht="15" spans="1:89">
      <c r="A32" s="40" t="s">
        <v>130</v>
      </c>
      <c r="B32" s="41" t="s">
        <v>131</v>
      </c>
      <c r="C32" s="24"/>
      <c r="D32" s="24"/>
      <c r="E32" s="24"/>
      <c r="F32" s="42"/>
      <c r="G32" s="44">
        <v>3</v>
      </c>
      <c r="H32" s="24"/>
      <c r="I32" s="17">
        <v>0.15</v>
      </c>
      <c r="J32" s="17">
        <v>0.12</v>
      </c>
      <c r="K32" s="17" t="s">
        <v>50</v>
      </c>
      <c r="L32" s="54" t="s">
        <v>98</v>
      </c>
      <c r="M32" s="24"/>
      <c r="N32" s="54" t="s">
        <v>98</v>
      </c>
      <c r="O32" s="54" t="s">
        <v>98</v>
      </c>
      <c r="P32" s="17" t="s">
        <v>80</v>
      </c>
      <c r="R32" t="s">
        <v>132</v>
      </c>
      <c r="S32">
        <v>4</v>
      </c>
      <c r="T32">
        <v>52</v>
      </c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</row>
    <row r="33" s="1" customFormat="1" ht="15" spans="1:89">
      <c r="A33" s="40" t="s">
        <v>130</v>
      </c>
      <c r="B33" s="41" t="s">
        <v>133</v>
      </c>
      <c r="C33" s="24"/>
      <c r="D33" s="24"/>
      <c r="E33" s="24"/>
      <c r="F33" s="42"/>
      <c r="G33" s="44">
        <v>1</v>
      </c>
      <c r="H33" s="24"/>
      <c r="I33" s="17">
        <v>0.05</v>
      </c>
      <c r="J33" s="17">
        <v>0.04</v>
      </c>
      <c r="K33" s="17" t="s">
        <v>50</v>
      </c>
      <c r="L33" s="54" t="s">
        <v>98</v>
      </c>
      <c r="M33" s="24"/>
      <c r="N33" s="54" t="s">
        <v>98</v>
      </c>
      <c r="O33" s="54" t="s">
        <v>98</v>
      </c>
      <c r="P33" s="17" t="s">
        <v>80</v>
      </c>
      <c r="R33" t="s">
        <v>134</v>
      </c>
      <c r="S33"/>
      <c r="T33">
        <v>4</v>
      </c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</row>
    <row r="34" s="1" customFormat="1" ht="15" spans="1:89">
      <c r="A34" s="40" t="s">
        <v>130</v>
      </c>
      <c r="B34" s="41" t="s">
        <v>135</v>
      </c>
      <c r="C34" s="24"/>
      <c r="D34" s="24"/>
      <c r="E34" s="24"/>
      <c r="F34" s="42"/>
      <c r="G34" s="44">
        <v>1</v>
      </c>
      <c r="H34" s="24"/>
      <c r="I34" s="17">
        <v>0.05</v>
      </c>
      <c r="J34" s="17">
        <v>0.04</v>
      </c>
      <c r="K34" s="17" t="s">
        <v>50</v>
      </c>
      <c r="L34" s="54" t="s">
        <v>98</v>
      </c>
      <c r="M34" s="24"/>
      <c r="N34" s="54" t="s">
        <v>98</v>
      </c>
      <c r="O34" s="54" t="s">
        <v>98</v>
      </c>
      <c r="P34" s="17" t="s">
        <v>80</v>
      </c>
      <c r="R34" t="s">
        <v>136</v>
      </c>
      <c r="S34"/>
      <c r="T34">
        <v>11</v>
      </c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</row>
    <row r="35" s="1" customFormat="1" ht="15" spans="1:89">
      <c r="A35" s="40" t="s">
        <v>130</v>
      </c>
      <c r="B35" s="41" t="s">
        <v>137</v>
      </c>
      <c r="C35" s="24"/>
      <c r="D35" s="24"/>
      <c r="E35" s="24"/>
      <c r="F35" s="42"/>
      <c r="G35" s="44">
        <v>6</v>
      </c>
      <c r="H35" s="24"/>
      <c r="I35" s="17">
        <v>0.3</v>
      </c>
      <c r="J35" s="17">
        <v>0.24</v>
      </c>
      <c r="K35" s="17" t="s">
        <v>50</v>
      </c>
      <c r="L35" s="54" t="s">
        <v>98</v>
      </c>
      <c r="M35" s="24"/>
      <c r="N35" s="54" t="s">
        <v>98</v>
      </c>
      <c r="O35" s="54" t="s">
        <v>98</v>
      </c>
      <c r="P35" s="17" t="s">
        <v>80</v>
      </c>
      <c r="R35" t="s">
        <v>138</v>
      </c>
      <c r="S35"/>
      <c r="T35">
        <v>5</v>
      </c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</row>
    <row r="36" s="1" customFormat="1" ht="15" spans="1:89">
      <c r="A36" s="40" t="s">
        <v>130</v>
      </c>
      <c r="B36" s="41" t="s">
        <v>139</v>
      </c>
      <c r="C36" s="24"/>
      <c r="D36" s="24"/>
      <c r="E36" s="24"/>
      <c r="F36" s="42"/>
      <c r="G36" s="44">
        <v>1</v>
      </c>
      <c r="H36" s="24"/>
      <c r="I36" s="17">
        <v>0.05</v>
      </c>
      <c r="J36" s="17">
        <v>0.04</v>
      </c>
      <c r="K36" s="17" t="s">
        <v>50</v>
      </c>
      <c r="L36" s="54" t="s">
        <v>98</v>
      </c>
      <c r="M36" s="24"/>
      <c r="N36" s="54" t="s">
        <v>98</v>
      </c>
      <c r="O36" s="54" t="s">
        <v>98</v>
      </c>
      <c r="P36" s="17" t="s">
        <v>80</v>
      </c>
      <c r="R36" t="s">
        <v>140</v>
      </c>
      <c r="S36"/>
      <c r="T36">
        <v>7</v>
      </c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</row>
    <row r="37" s="1" customFormat="1" ht="15" spans="1:89">
      <c r="A37" s="40" t="s">
        <v>130</v>
      </c>
      <c r="B37" s="41" t="s">
        <v>141</v>
      </c>
      <c r="C37" s="24"/>
      <c r="D37" s="24"/>
      <c r="E37" s="24"/>
      <c r="F37" s="42"/>
      <c r="G37" s="44">
        <v>3</v>
      </c>
      <c r="H37" s="24"/>
      <c r="I37" s="17">
        <v>0.15</v>
      </c>
      <c r="J37" s="17">
        <v>0.12</v>
      </c>
      <c r="K37" s="17" t="s">
        <v>50</v>
      </c>
      <c r="L37" s="54" t="s">
        <v>98</v>
      </c>
      <c r="M37" s="24"/>
      <c r="N37" s="54" t="s">
        <v>98</v>
      </c>
      <c r="O37" s="54" t="s">
        <v>98</v>
      </c>
      <c r="P37" s="17" t="s">
        <v>80</v>
      </c>
      <c r="R37" t="s">
        <v>142</v>
      </c>
      <c r="S37"/>
      <c r="T37">
        <v>132</v>
      </c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</row>
    <row r="38" s="1" customFormat="1" ht="15" spans="1:89">
      <c r="A38" s="40" t="s">
        <v>143</v>
      </c>
      <c r="B38" s="41" t="s">
        <v>144</v>
      </c>
      <c r="C38" s="24"/>
      <c r="D38" s="24"/>
      <c r="E38" s="24"/>
      <c r="F38" s="42"/>
      <c r="G38" s="44">
        <v>18</v>
      </c>
      <c r="H38" s="24"/>
      <c r="I38" s="17">
        <v>0.9</v>
      </c>
      <c r="J38" s="17">
        <v>0.72</v>
      </c>
      <c r="K38" s="17" t="s">
        <v>50</v>
      </c>
      <c r="L38" s="54" t="s">
        <v>98</v>
      </c>
      <c r="M38" s="24"/>
      <c r="N38" s="54" t="s">
        <v>98</v>
      </c>
      <c r="O38" s="54" t="s">
        <v>98</v>
      </c>
      <c r="P38" s="17" t="s">
        <v>65</v>
      </c>
      <c r="R38" t="s">
        <v>145</v>
      </c>
      <c r="S38">
        <v>1</v>
      </c>
      <c r="T38">
        <v>7</v>
      </c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</row>
    <row r="39" s="1" customFormat="1" ht="15" spans="1:89">
      <c r="A39" s="45" t="s">
        <v>146</v>
      </c>
      <c r="B39" s="41" t="s">
        <v>147</v>
      </c>
      <c r="C39" s="24"/>
      <c r="D39" s="24"/>
      <c r="E39" s="24"/>
      <c r="F39" s="42"/>
      <c r="G39" s="44">
        <v>19</v>
      </c>
      <c r="H39" s="24"/>
      <c r="I39" s="17">
        <v>0.95</v>
      </c>
      <c r="J39" s="17">
        <v>0.76</v>
      </c>
      <c r="K39" s="17" t="s">
        <v>50</v>
      </c>
      <c r="L39" s="54" t="s">
        <v>98</v>
      </c>
      <c r="M39" s="24"/>
      <c r="N39" s="54" t="s">
        <v>98</v>
      </c>
      <c r="O39" s="54" t="s">
        <v>98</v>
      </c>
      <c r="P39" s="17" t="s">
        <v>65</v>
      </c>
      <c r="R39" t="s">
        <v>148</v>
      </c>
      <c r="S39"/>
      <c r="T39">
        <v>1</v>
      </c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</row>
    <row r="40" s="1" customFormat="1" ht="15" spans="1:89">
      <c r="A40" s="45" t="s">
        <v>146</v>
      </c>
      <c r="B40" s="41" t="s">
        <v>149</v>
      </c>
      <c r="C40" s="24"/>
      <c r="D40" s="24"/>
      <c r="E40" s="24"/>
      <c r="F40" s="42"/>
      <c r="G40" s="44">
        <v>3</v>
      </c>
      <c r="H40" s="24"/>
      <c r="I40" s="17">
        <v>0.15</v>
      </c>
      <c r="J40" s="17">
        <v>0.12</v>
      </c>
      <c r="K40" s="17" t="s">
        <v>50</v>
      </c>
      <c r="L40" s="54" t="s">
        <v>98</v>
      </c>
      <c r="M40" s="24"/>
      <c r="N40" s="54" t="s">
        <v>98</v>
      </c>
      <c r="O40" s="54" t="s">
        <v>98</v>
      </c>
      <c r="P40" s="17" t="s">
        <v>65</v>
      </c>
      <c r="R40" t="s">
        <v>150</v>
      </c>
      <c r="S40"/>
      <c r="T40">
        <v>50</v>
      </c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</row>
    <row r="41" s="1" customFormat="1" ht="15" spans="1:89">
      <c r="A41" s="45" t="s">
        <v>146</v>
      </c>
      <c r="B41" s="41" t="s">
        <v>151</v>
      </c>
      <c r="C41" s="24"/>
      <c r="D41" s="24"/>
      <c r="E41" s="24"/>
      <c r="F41" s="42"/>
      <c r="G41" s="44">
        <v>1</v>
      </c>
      <c r="H41" s="24"/>
      <c r="I41" s="17">
        <v>0.05</v>
      </c>
      <c r="J41" s="17">
        <v>0.04</v>
      </c>
      <c r="K41" s="17" t="s">
        <v>50</v>
      </c>
      <c r="L41" s="54" t="s">
        <v>98</v>
      </c>
      <c r="M41" s="24"/>
      <c r="N41" s="54" t="s">
        <v>98</v>
      </c>
      <c r="O41" s="54" t="s">
        <v>98</v>
      </c>
      <c r="P41" s="17" t="s">
        <v>65</v>
      </c>
      <c r="R41" t="s">
        <v>152</v>
      </c>
      <c r="S41">
        <v>215</v>
      </c>
      <c r="T41">
        <v>2237</v>
      </c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</row>
    <row r="42" s="1" customFormat="1" ht="15" spans="1:89">
      <c r="A42" s="40" t="s">
        <v>48</v>
      </c>
      <c r="B42" s="41" t="s">
        <v>49</v>
      </c>
      <c r="C42" s="24"/>
      <c r="D42" s="24"/>
      <c r="E42" s="24"/>
      <c r="F42" s="42"/>
      <c r="G42" s="44">
        <v>13</v>
      </c>
      <c r="H42" s="24"/>
      <c r="I42" s="17">
        <v>0.65</v>
      </c>
      <c r="J42" s="17">
        <v>0.52</v>
      </c>
      <c r="K42" s="17" t="s">
        <v>50</v>
      </c>
      <c r="L42" s="54" t="s">
        <v>153</v>
      </c>
      <c r="M42" s="24"/>
      <c r="N42" s="54" t="s">
        <v>153</v>
      </c>
      <c r="O42" s="54" t="s">
        <v>153</v>
      </c>
      <c r="P42" s="17" t="s">
        <v>52</v>
      </c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</row>
    <row r="43" s="1" customFormat="1" ht="15" spans="1:89">
      <c r="A43" s="40" t="s">
        <v>100</v>
      </c>
      <c r="B43" s="41" t="s">
        <v>154</v>
      </c>
      <c r="C43" s="24"/>
      <c r="D43" s="24"/>
      <c r="E43" s="24"/>
      <c r="F43" s="42">
        <v>4</v>
      </c>
      <c r="G43" s="44"/>
      <c r="H43" s="24"/>
      <c r="I43" s="17">
        <v>1.2</v>
      </c>
      <c r="J43" s="17">
        <v>0.96</v>
      </c>
      <c r="K43" s="17" t="s">
        <v>50</v>
      </c>
      <c r="L43" s="54" t="s">
        <v>153</v>
      </c>
      <c r="M43" s="24"/>
      <c r="N43" s="54" t="s">
        <v>153</v>
      </c>
      <c r="O43" s="54" t="s">
        <v>153</v>
      </c>
      <c r="P43" s="17" t="s">
        <v>52</v>
      </c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</row>
    <row r="44" s="1" customFormat="1" ht="15" spans="1:16">
      <c r="A44" s="40" t="s">
        <v>155</v>
      </c>
      <c r="B44" s="41" t="s">
        <v>156</v>
      </c>
      <c r="C44" s="24"/>
      <c r="D44" s="24"/>
      <c r="E44" s="24"/>
      <c r="F44" s="42">
        <v>4</v>
      </c>
      <c r="G44" s="44"/>
      <c r="H44" s="24"/>
      <c r="I44" s="17">
        <v>1.2</v>
      </c>
      <c r="J44" s="17">
        <v>0.96</v>
      </c>
      <c r="K44" s="17" t="s">
        <v>50</v>
      </c>
      <c r="L44" s="54" t="s">
        <v>153</v>
      </c>
      <c r="M44" s="24"/>
      <c r="N44" s="54" t="s">
        <v>153</v>
      </c>
      <c r="O44" s="54" t="s">
        <v>153</v>
      </c>
      <c r="P44" s="17" t="s">
        <v>105</v>
      </c>
    </row>
    <row r="45" s="1" customFormat="1" ht="15" spans="1:16">
      <c r="A45" s="40" t="s">
        <v>155</v>
      </c>
      <c r="B45" s="41" t="s">
        <v>157</v>
      </c>
      <c r="C45" s="24"/>
      <c r="D45" s="24"/>
      <c r="E45" s="24"/>
      <c r="F45" s="42"/>
      <c r="G45" s="44">
        <v>44</v>
      </c>
      <c r="H45" s="24"/>
      <c r="I45" s="17">
        <v>2.2</v>
      </c>
      <c r="J45" s="17">
        <v>1.76</v>
      </c>
      <c r="K45" s="17" t="s">
        <v>50</v>
      </c>
      <c r="L45" s="54" t="s">
        <v>153</v>
      </c>
      <c r="M45" s="24"/>
      <c r="N45" s="54" t="s">
        <v>153</v>
      </c>
      <c r="O45" s="54" t="s">
        <v>153</v>
      </c>
      <c r="P45" s="17" t="s">
        <v>105</v>
      </c>
    </row>
    <row r="46" s="1" customFormat="1" ht="15" spans="1:16">
      <c r="A46" s="40" t="s">
        <v>54</v>
      </c>
      <c r="B46" s="41" t="s">
        <v>158</v>
      </c>
      <c r="C46" s="24"/>
      <c r="D46" s="24"/>
      <c r="E46" s="24"/>
      <c r="F46" s="42"/>
      <c r="G46" s="44">
        <v>50</v>
      </c>
      <c r="H46" s="24"/>
      <c r="I46" s="17">
        <v>2.5</v>
      </c>
      <c r="J46" s="17">
        <v>2</v>
      </c>
      <c r="K46" s="17" t="s">
        <v>50</v>
      </c>
      <c r="L46" s="54" t="s">
        <v>153</v>
      </c>
      <c r="M46" s="24"/>
      <c r="N46" s="54" t="s">
        <v>153</v>
      </c>
      <c r="O46" s="54" t="s">
        <v>153</v>
      </c>
      <c r="P46" s="17" t="s">
        <v>56</v>
      </c>
    </row>
    <row r="47" s="1" customFormat="1" ht="15" spans="1:16">
      <c r="A47" s="40" t="s">
        <v>159</v>
      </c>
      <c r="B47" s="41" t="s">
        <v>160</v>
      </c>
      <c r="C47" s="24"/>
      <c r="D47" s="24"/>
      <c r="E47" s="24"/>
      <c r="F47" s="42"/>
      <c r="G47" s="44">
        <v>17</v>
      </c>
      <c r="H47" s="24"/>
      <c r="I47" s="17">
        <v>0.85</v>
      </c>
      <c r="J47" s="17">
        <v>0.68</v>
      </c>
      <c r="K47" s="17" t="s">
        <v>50</v>
      </c>
      <c r="L47" s="54" t="s">
        <v>153</v>
      </c>
      <c r="M47" s="24"/>
      <c r="N47" s="54" t="s">
        <v>153</v>
      </c>
      <c r="O47" s="54" t="s">
        <v>153</v>
      </c>
      <c r="P47" s="17" t="s">
        <v>56</v>
      </c>
    </row>
    <row r="48" s="1" customFormat="1" ht="15" spans="1:16">
      <c r="A48" s="40" t="s">
        <v>58</v>
      </c>
      <c r="B48" s="41" t="s">
        <v>161</v>
      </c>
      <c r="C48" s="24"/>
      <c r="D48" s="24"/>
      <c r="E48" s="24"/>
      <c r="F48" s="42"/>
      <c r="G48" s="44">
        <v>34</v>
      </c>
      <c r="H48" s="24"/>
      <c r="I48" s="17">
        <v>1.7</v>
      </c>
      <c r="J48" s="17">
        <v>1.36</v>
      </c>
      <c r="K48" s="17" t="s">
        <v>50</v>
      </c>
      <c r="L48" s="54" t="s">
        <v>153</v>
      </c>
      <c r="M48" s="24"/>
      <c r="N48" s="54" t="s">
        <v>153</v>
      </c>
      <c r="O48" s="54" t="s">
        <v>153</v>
      </c>
      <c r="P48" s="17" t="s">
        <v>56</v>
      </c>
    </row>
    <row r="49" s="1" customFormat="1" ht="15" spans="1:16">
      <c r="A49" s="40" t="s">
        <v>162</v>
      </c>
      <c r="B49" s="41" t="s">
        <v>163</v>
      </c>
      <c r="C49" s="24"/>
      <c r="D49" s="24"/>
      <c r="E49" s="24"/>
      <c r="F49" s="42"/>
      <c r="G49" s="44">
        <v>11</v>
      </c>
      <c r="H49" s="24"/>
      <c r="I49" s="17">
        <v>0.55</v>
      </c>
      <c r="J49" s="17">
        <v>0.44</v>
      </c>
      <c r="K49" s="17" t="s">
        <v>50</v>
      </c>
      <c r="L49" s="54" t="s">
        <v>153</v>
      </c>
      <c r="M49" s="24"/>
      <c r="N49" s="54" t="s">
        <v>153</v>
      </c>
      <c r="O49" s="54" t="s">
        <v>153</v>
      </c>
      <c r="P49" s="17" t="s">
        <v>164</v>
      </c>
    </row>
    <row r="50" s="1" customFormat="1" ht="15" spans="1:16">
      <c r="A50" s="40" t="s">
        <v>162</v>
      </c>
      <c r="B50" s="41" t="s">
        <v>165</v>
      </c>
      <c r="C50" s="24"/>
      <c r="D50" s="24"/>
      <c r="E50" s="24"/>
      <c r="F50" s="42"/>
      <c r="G50" s="44">
        <v>4</v>
      </c>
      <c r="H50" s="24"/>
      <c r="I50" s="17">
        <v>0.2</v>
      </c>
      <c r="J50" s="17">
        <v>0.16</v>
      </c>
      <c r="K50" s="17" t="s">
        <v>50</v>
      </c>
      <c r="L50" s="54" t="s">
        <v>153</v>
      </c>
      <c r="M50" s="24"/>
      <c r="N50" s="54" t="s">
        <v>153</v>
      </c>
      <c r="O50" s="54" t="s">
        <v>153</v>
      </c>
      <c r="P50" s="17" t="s">
        <v>164</v>
      </c>
    </row>
    <row r="51" s="1" customFormat="1" ht="15" spans="1:16">
      <c r="A51" s="40" t="s">
        <v>162</v>
      </c>
      <c r="B51" s="41" t="s">
        <v>166</v>
      </c>
      <c r="C51" s="24"/>
      <c r="D51" s="24"/>
      <c r="E51" s="24"/>
      <c r="F51" s="42"/>
      <c r="G51" s="44">
        <v>6</v>
      </c>
      <c r="H51" s="24"/>
      <c r="I51" s="17">
        <v>0.3</v>
      </c>
      <c r="J51" s="17">
        <v>0.24</v>
      </c>
      <c r="K51" s="17" t="s">
        <v>50</v>
      </c>
      <c r="L51" s="54" t="s">
        <v>153</v>
      </c>
      <c r="M51" s="24"/>
      <c r="N51" s="54" t="s">
        <v>153</v>
      </c>
      <c r="O51" s="54" t="s">
        <v>153</v>
      </c>
      <c r="P51" s="17" t="s">
        <v>164</v>
      </c>
    </row>
    <row r="52" s="1" customFormat="1" ht="15" spans="1:16">
      <c r="A52" s="40" t="s">
        <v>162</v>
      </c>
      <c r="B52" s="41" t="s">
        <v>167</v>
      </c>
      <c r="C52" s="24"/>
      <c r="D52" s="24"/>
      <c r="E52" s="24"/>
      <c r="F52" s="42"/>
      <c r="G52" s="44">
        <v>59</v>
      </c>
      <c r="H52" s="24"/>
      <c r="I52" s="17">
        <v>2.95</v>
      </c>
      <c r="J52" s="17">
        <v>2.36</v>
      </c>
      <c r="K52" s="17" t="s">
        <v>50</v>
      </c>
      <c r="L52" s="54" t="s">
        <v>153</v>
      </c>
      <c r="M52" s="24"/>
      <c r="N52" s="54" t="s">
        <v>153</v>
      </c>
      <c r="O52" s="54" t="s">
        <v>153</v>
      </c>
      <c r="P52" s="17" t="s">
        <v>164</v>
      </c>
    </row>
    <row r="53" s="1" customFormat="1" ht="15" spans="1:16">
      <c r="A53" s="40" t="s">
        <v>162</v>
      </c>
      <c r="B53" s="41" t="s">
        <v>168</v>
      </c>
      <c r="C53" s="24"/>
      <c r="D53" s="24"/>
      <c r="E53" s="24"/>
      <c r="F53" s="42"/>
      <c r="G53" s="44">
        <v>1</v>
      </c>
      <c r="H53" s="24"/>
      <c r="I53" s="17">
        <v>0.05</v>
      </c>
      <c r="J53" s="17">
        <v>0.04</v>
      </c>
      <c r="K53" s="17" t="s">
        <v>50</v>
      </c>
      <c r="L53" s="54" t="s">
        <v>153</v>
      </c>
      <c r="M53" s="24"/>
      <c r="N53" s="54" t="s">
        <v>153</v>
      </c>
      <c r="O53" s="54" t="s">
        <v>153</v>
      </c>
      <c r="P53" s="17" t="s">
        <v>164</v>
      </c>
    </row>
    <row r="54" s="1" customFormat="1" ht="15" spans="1:16">
      <c r="A54" s="40" t="s">
        <v>162</v>
      </c>
      <c r="B54" s="41" t="s">
        <v>169</v>
      </c>
      <c r="C54" s="24"/>
      <c r="D54" s="24"/>
      <c r="E54" s="24"/>
      <c r="F54" s="42">
        <v>5</v>
      </c>
      <c r="G54" s="44"/>
      <c r="H54" s="24"/>
      <c r="I54" s="17">
        <v>1.5</v>
      </c>
      <c r="J54" s="17">
        <v>1.2</v>
      </c>
      <c r="K54" s="17" t="s">
        <v>50</v>
      </c>
      <c r="L54" s="54" t="s">
        <v>153</v>
      </c>
      <c r="M54" s="24"/>
      <c r="N54" s="54" t="s">
        <v>153</v>
      </c>
      <c r="O54" s="54" t="s">
        <v>153</v>
      </c>
      <c r="P54" s="17" t="s">
        <v>164</v>
      </c>
    </row>
    <row r="55" s="1" customFormat="1" ht="15" spans="1:16">
      <c r="A55" s="40" t="s">
        <v>162</v>
      </c>
      <c r="B55" s="41" t="s">
        <v>170</v>
      </c>
      <c r="C55" s="24"/>
      <c r="D55" s="24"/>
      <c r="E55" s="24"/>
      <c r="F55" s="42"/>
      <c r="G55" s="44">
        <v>48</v>
      </c>
      <c r="H55" s="24"/>
      <c r="I55" s="17">
        <v>2.4</v>
      </c>
      <c r="J55" s="17">
        <v>1.92</v>
      </c>
      <c r="K55" s="17" t="s">
        <v>50</v>
      </c>
      <c r="L55" s="54" t="s">
        <v>153</v>
      </c>
      <c r="M55" s="24"/>
      <c r="N55" s="54" t="s">
        <v>153</v>
      </c>
      <c r="O55" s="54" t="s">
        <v>153</v>
      </c>
      <c r="P55" s="17" t="s">
        <v>164</v>
      </c>
    </row>
    <row r="56" s="1" customFormat="1" ht="15" spans="1:16">
      <c r="A56" s="40" t="s">
        <v>162</v>
      </c>
      <c r="B56" s="41" t="s">
        <v>171</v>
      </c>
      <c r="C56" s="24"/>
      <c r="D56" s="24"/>
      <c r="E56" s="24"/>
      <c r="F56" s="42"/>
      <c r="G56" s="44">
        <v>1</v>
      </c>
      <c r="H56" s="24"/>
      <c r="I56" s="17">
        <v>0.05</v>
      </c>
      <c r="J56" s="17">
        <v>0.04</v>
      </c>
      <c r="K56" s="17" t="s">
        <v>50</v>
      </c>
      <c r="L56" s="54" t="s">
        <v>153</v>
      </c>
      <c r="M56" s="24"/>
      <c r="N56" s="54" t="s">
        <v>153</v>
      </c>
      <c r="O56" s="54" t="s">
        <v>153</v>
      </c>
      <c r="P56" s="17" t="s">
        <v>164</v>
      </c>
    </row>
    <row r="57" s="1" customFormat="1" ht="15" spans="1:16">
      <c r="A57" s="40" t="s">
        <v>162</v>
      </c>
      <c r="B57" s="41" t="s">
        <v>172</v>
      </c>
      <c r="C57" s="24"/>
      <c r="D57" s="24"/>
      <c r="E57" s="24"/>
      <c r="F57" s="42"/>
      <c r="G57" s="44">
        <v>4</v>
      </c>
      <c r="H57" s="24"/>
      <c r="I57" s="17">
        <v>0.2</v>
      </c>
      <c r="J57" s="17">
        <v>0.16</v>
      </c>
      <c r="K57" s="17" t="s">
        <v>50</v>
      </c>
      <c r="L57" s="54" t="s">
        <v>153</v>
      </c>
      <c r="M57" s="24"/>
      <c r="N57" s="54" t="s">
        <v>153</v>
      </c>
      <c r="O57" s="54" t="s">
        <v>153</v>
      </c>
      <c r="P57" s="17" t="s">
        <v>164</v>
      </c>
    </row>
    <row r="58" s="1" customFormat="1" ht="15" spans="1:16">
      <c r="A58" s="40" t="s">
        <v>162</v>
      </c>
      <c r="B58" s="41" t="s">
        <v>173</v>
      </c>
      <c r="C58" s="24"/>
      <c r="D58" s="24"/>
      <c r="E58" s="24"/>
      <c r="F58" s="42"/>
      <c r="G58" s="44">
        <v>12</v>
      </c>
      <c r="H58" s="24"/>
      <c r="I58" s="17">
        <v>0.6</v>
      </c>
      <c r="J58" s="17">
        <v>0.48</v>
      </c>
      <c r="K58" s="17" t="s">
        <v>50</v>
      </c>
      <c r="L58" s="54" t="s">
        <v>153</v>
      </c>
      <c r="M58" s="24"/>
      <c r="N58" s="54" t="s">
        <v>153</v>
      </c>
      <c r="O58" s="54" t="s">
        <v>153</v>
      </c>
      <c r="P58" s="17" t="s">
        <v>164</v>
      </c>
    </row>
    <row r="59" s="1" customFormat="1" ht="15" spans="1:16">
      <c r="A59" s="40" t="s">
        <v>162</v>
      </c>
      <c r="B59" s="41" t="s">
        <v>174</v>
      </c>
      <c r="C59" s="24"/>
      <c r="D59" s="24"/>
      <c r="E59" s="24"/>
      <c r="F59" s="42"/>
      <c r="G59" s="44">
        <v>29</v>
      </c>
      <c r="H59" s="24"/>
      <c r="I59" s="17">
        <v>1.45</v>
      </c>
      <c r="J59" s="17">
        <v>1.16</v>
      </c>
      <c r="K59" s="17" t="s">
        <v>50</v>
      </c>
      <c r="L59" s="54" t="s">
        <v>153</v>
      </c>
      <c r="M59" s="24"/>
      <c r="N59" s="54" t="s">
        <v>153</v>
      </c>
      <c r="O59" s="54" t="s">
        <v>153</v>
      </c>
      <c r="P59" s="17" t="s">
        <v>164</v>
      </c>
    </row>
    <row r="60" s="1" customFormat="1" ht="15" spans="1:16">
      <c r="A60" s="40" t="s">
        <v>162</v>
      </c>
      <c r="B60" s="41" t="s">
        <v>175</v>
      </c>
      <c r="C60" s="24"/>
      <c r="D60" s="24"/>
      <c r="E60" s="24"/>
      <c r="F60" s="42"/>
      <c r="G60" s="44">
        <v>13</v>
      </c>
      <c r="H60" s="24"/>
      <c r="I60" s="17">
        <v>0.65</v>
      </c>
      <c r="J60" s="17">
        <v>0.52</v>
      </c>
      <c r="K60" s="17" t="s">
        <v>50</v>
      </c>
      <c r="L60" s="54" t="s">
        <v>153</v>
      </c>
      <c r="M60" s="24"/>
      <c r="N60" s="54" t="s">
        <v>153</v>
      </c>
      <c r="O60" s="54" t="s">
        <v>153</v>
      </c>
      <c r="P60" s="17" t="s">
        <v>164</v>
      </c>
    </row>
    <row r="61" s="1" customFormat="1" ht="15" spans="1:16">
      <c r="A61" s="40" t="s">
        <v>162</v>
      </c>
      <c r="B61" s="41" t="s">
        <v>176</v>
      </c>
      <c r="C61" s="24"/>
      <c r="D61" s="24"/>
      <c r="E61" s="24"/>
      <c r="F61" s="42"/>
      <c r="G61" s="44">
        <v>37</v>
      </c>
      <c r="H61" s="24"/>
      <c r="I61" s="17">
        <v>1.85</v>
      </c>
      <c r="J61" s="17">
        <v>1.48</v>
      </c>
      <c r="K61" s="17" t="s">
        <v>50</v>
      </c>
      <c r="L61" s="54" t="s">
        <v>153</v>
      </c>
      <c r="M61" s="24"/>
      <c r="N61" s="54" t="s">
        <v>153</v>
      </c>
      <c r="O61" s="54" t="s">
        <v>153</v>
      </c>
      <c r="P61" s="17" t="s">
        <v>164</v>
      </c>
    </row>
    <row r="62" s="1" customFormat="1" ht="15" spans="1:16">
      <c r="A62" s="40" t="s">
        <v>70</v>
      </c>
      <c r="B62" s="41" t="s">
        <v>177</v>
      </c>
      <c r="C62" s="24"/>
      <c r="D62" s="24"/>
      <c r="E62" s="24"/>
      <c r="F62" s="42"/>
      <c r="G62" s="44">
        <v>2</v>
      </c>
      <c r="H62" s="24"/>
      <c r="I62" s="17">
        <v>0.1</v>
      </c>
      <c r="J62" s="17">
        <v>0.08</v>
      </c>
      <c r="K62" s="17" t="s">
        <v>50</v>
      </c>
      <c r="L62" s="54" t="s">
        <v>153</v>
      </c>
      <c r="M62" s="24"/>
      <c r="N62" s="54" t="s">
        <v>153</v>
      </c>
      <c r="O62" s="54" t="s">
        <v>153</v>
      </c>
      <c r="P62" s="17" t="s">
        <v>72</v>
      </c>
    </row>
    <row r="63" s="1" customFormat="1" ht="15" spans="1:16">
      <c r="A63" s="40" t="s">
        <v>70</v>
      </c>
      <c r="B63" s="41" t="s">
        <v>178</v>
      </c>
      <c r="C63" s="24"/>
      <c r="D63" s="24"/>
      <c r="E63" s="24"/>
      <c r="F63" s="42"/>
      <c r="G63" s="44">
        <v>5</v>
      </c>
      <c r="H63" s="24"/>
      <c r="I63" s="17">
        <v>0.25</v>
      </c>
      <c r="J63" s="17">
        <v>0.2</v>
      </c>
      <c r="K63" s="17" t="s">
        <v>50</v>
      </c>
      <c r="L63" s="54" t="s">
        <v>153</v>
      </c>
      <c r="M63" s="24"/>
      <c r="N63" s="54" t="s">
        <v>153</v>
      </c>
      <c r="O63" s="54" t="s">
        <v>153</v>
      </c>
      <c r="P63" s="17" t="s">
        <v>72</v>
      </c>
    </row>
    <row r="64" s="1" customFormat="1" ht="15" spans="1:16">
      <c r="A64" s="40" t="s">
        <v>70</v>
      </c>
      <c r="B64" s="41" t="s">
        <v>179</v>
      </c>
      <c r="C64" s="24"/>
      <c r="D64" s="24"/>
      <c r="E64" s="24"/>
      <c r="F64" s="42"/>
      <c r="G64" s="44">
        <v>1</v>
      </c>
      <c r="H64" s="24"/>
      <c r="I64" s="17">
        <v>0.05</v>
      </c>
      <c r="J64" s="17">
        <v>0.04</v>
      </c>
      <c r="K64" s="17" t="s">
        <v>50</v>
      </c>
      <c r="L64" s="54" t="s">
        <v>153</v>
      </c>
      <c r="M64" s="24"/>
      <c r="N64" s="54" t="s">
        <v>153</v>
      </c>
      <c r="O64" s="54" t="s">
        <v>153</v>
      </c>
      <c r="P64" s="17" t="s">
        <v>72</v>
      </c>
    </row>
    <row r="65" s="1" customFormat="1" ht="15" spans="1:16">
      <c r="A65" s="40" t="s">
        <v>70</v>
      </c>
      <c r="B65" s="41" t="s">
        <v>180</v>
      </c>
      <c r="C65" s="24"/>
      <c r="D65" s="24"/>
      <c r="E65" s="24"/>
      <c r="F65" s="42"/>
      <c r="G65" s="44">
        <v>3</v>
      </c>
      <c r="H65" s="24"/>
      <c r="I65" s="17">
        <v>0.15</v>
      </c>
      <c r="J65" s="17">
        <v>0.12</v>
      </c>
      <c r="K65" s="17" t="s">
        <v>50</v>
      </c>
      <c r="L65" s="54" t="s">
        <v>153</v>
      </c>
      <c r="M65" s="24"/>
      <c r="N65" s="54" t="s">
        <v>153</v>
      </c>
      <c r="O65" s="54" t="s">
        <v>153</v>
      </c>
      <c r="P65" s="17" t="s">
        <v>72</v>
      </c>
    </row>
    <row r="66" s="1" customFormat="1" ht="15" spans="1:16">
      <c r="A66" s="40" t="s">
        <v>181</v>
      </c>
      <c r="B66" s="41" t="s">
        <v>182</v>
      </c>
      <c r="C66" s="24"/>
      <c r="D66" s="24"/>
      <c r="E66" s="24"/>
      <c r="F66" s="42"/>
      <c r="G66" s="44">
        <v>109</v>
      </c>
      <c r="H66" s="24"/>
      <c r="I66" s="17">
        <v>5.45</v>
      </c>
      <c r="J66" s="17">
        <v>4.36</v>
      </c>
      <c r="K66" s="17" t="s">
        <v>50</v>
      </c>
      <c r="L66" s="54" t="s">
        <v>153</v>
      </c>
      <c r="M66" s="24"/>
      <c r="N66" s="54" t="s">
        <v>153</v>
      </c>
      <c r="O66" s="54" t="s">
        <v>153</v>
      </c>
      <c r="P66" s="17" t="s">
        <v>65</v>
      </c>
    </row>
    <row r="67" s="1" customFormat="1" ht="15" spans="1:16">
      <c r="A67" s="40" t="s">
        <v>143</v>
      </c>
      <c r="B67" s="41" t="s">
        <v>183</v>
      </c>
      <c r="C67" s="24"/>
      <c r="D67" s="24"/>
      <c r="E67" s="24"/>
      <c r="F67" s="42">
        <v>25</v>
      </c>
      <c r="G67" s="44"/>
      <c r="H67" s="24"/>
      <c r="I67" s="17">
        <v>7.5</v>
      </c>
      <c r="J67" s="17">
        <v>6</v>
      </c>
      <c r="K67" s="17" t="s">
        <v>50</v>
      </c>
      <c r="L67" s="54" t="s">
        <v>153</v>
      </c>
      <c r="M67" s="24"/>
      <c r="N67" s="54" t="s">
        <v>153</v>
      </c>
      <c r="O67" s="54" t="s">
        <v>153</v>
      </c>
      <c r="P67" s="17" t="s">
        <v>65</v>
      </c>
    </row>
    <row r="68" s="1" customFormat="1" ht="15" spans="1:16">
      <c r="A68" s="40" t="s">
        <v>143</v>
      </c>
      <c r="B68" s="41" t="s">
        <v>184</v>
      </c>
      <c r="C68" s="24"/>
      <c r="D68" s="24"/>
      <c r="E68" s="24"/>
      <c r="F68" s="42">
        <v>4</v>
      </c>
      <c r="G68" s="44"/>
      <c r="H68" s="24"/>
      <c r="I68" s="17">
        <v>1.2</v>
      </c>
      <c r="J68" s="17">
        <v>0.96</v>
      </c>
      <c r="K68" s="17" t="s">
        <v>50</v>
      </c>
      <c r="L68" s="54" t="s">
        <v>153</v>
      </c>
      <c r="M68" s="24"/>
      <c r="N68" s="54" t="s">
        <v>153</v>
      </c>
      <c r="O68" s="54" t="s">
        <v>153</v>
      </c>
      <c r="P68" s="17" t="s">
        <v>65</v>
      </c>
    </row>
    <row r="69" s="1" customFormat="1" ht="15" spans="1:16">
      <c r="A69" s="40" t="s">
        <v>185</v>
      </c>
      <c r="B69" s="41" t="s">
        <v>186</v>
      </c>
      <c r="C69" s="24"/>
      <c r="D69" s="24"/>
      <c r="E69" s="24"/>
      <c r="F69" s="42"/>
      <c r="G69" s="44">
        <v>6</v>
      </c>
      <c r="H69" s="24"/>
      <c r="I69" s="17">
        <v>0.3</v>
      </c>
      <c r="J69" s="17">
        <v>0.24</v>
      </c>
      <c r="K69" s="17" t="s">
        <v>50</v>
      </c>
      <c r="L69" s="54" t="s">
        <v>153</v>
      </c>
      <c r="M69" s="24"/>
      <c r="N69" s="54" t="s">
        <v>153</v>
      </c>
      <c r="O69" s="54" t="s">
        <v>153</v>
      </c>
      <c r="P69" s="17" t="s">
        <v>65</v>
      </c>
    </row>
    <row r="70" s="1" customFormat="1" ht="15" spans="1:16">
      <c r="A70" s="55" t="s">
        <v>94</v>
      </c>
      <c r="B70" s="56" t="s">
        <v>187</v>
      </c>
      <c r="C70" s="57"/>
      <c r="D70" s="57"/>
      <c r="E70" s="57"/>
      <c r="F70" s="58"/>
      <c r="G70" s="59">
        <v>27</v>
      </c>
      <c r="H70" s="57"/>
      <c r="I70" s="68">
        <v>1.35</v>
      </c>
      <c r="J70" s="68">
        <v>1.08</v>
      </c>
      <c r="K70" s="68" t="s">
        <v>50</v>
      </c>
      <c r="L70" s="65" t="s">
        <v>153</v>
      </c>
      <c r="M70" s="24"/>
      <c r="N70" s="65" t="s">
        <v>153</v>
      </c>
      <c r="O70" s="65" t="s">
        <v>153</v>
      </c>
      <c r="P70" s="68" t="s">
        <v>88</v>
      </c>
    </row>
    <row r="71" s="1" customFormat="1" ht="15" spans="1:16">
      <c r="A71" s="40" t="s">
        <v>188</v>
      </c>
      <c r="B71" s="60" t="s">
        <v>189</v>
      </c>
      <c r="C71" s="24"/>
      <c r="D71" s="24"/>
      <c r="E71" s="24"/>
      <c r="F71" s="42"/>
      <c r="G71" s="61">
        <v>9</v>
      </c>
      <c r="H71" s="24"/>
      <c r="I71" s="17">
        <v>0.45</v>
      </c>
      <c r="J71" s="17">
        <v>0.36</v>
      </c>
      <c r="K71" s="17" t="s">
        <v>50</v>
      </c>
      <c r="L71" s="54" t="s">
        <v>190</v>
      </c>
      <c r="M71" s="24"/>
      <c r="N71" s="54" t="s">
        <v>190</v>
      </c>
      <c r="O71" s="54" t="s">
        <v>190</v>
      </c>
      <c r="P71" s="17" t="s">
        <v>105</v>
      </c>
    </row>
    <row r="72" s="1" customFormat="1" ht="15" spans="1:16">
      <c r="A72" s="40" t="s">
        <v>191</v>
      </c>
      <c r="B72" s="60" t="s">
        <v>192</v>
      </c>
      <c r="C72" s="24"/>
      <c r="D72" s="24"/>
      <c r="E72" s="24"/>
      <c r="F72" s="42"/>
      <c r="G72" s="61">
        <v>7</v>
      </c>
      <c r="H72" s="24"/>
      <c r="I72" s="17">
        <v>0.35</v>
      </c>
      <c r="J72" s="17">
        <v>0.28</v>
      </c>
      <c r="K72" s="17" t="s">
        <v>50</v>
      </c>
      <c r="L72" s="54" t="s">
        <v>190</v>
      </c>
      <c r="M72" s="24"/>
      <c r="N72" s="54" t="s">
        <v>190</v>
      </c>
      <c r="O72" s="54" t="s">
        <v>190</v>
      </c>
      <c r="P72" s="17" t="s">
        <v>105</v>
      </c>
    </row>
    <row r="73" s="1" customFormat="1" ht="15" spans="1:16">
      <c r="A73" s="40" t="s">
        <v>193</v>
      </c>
      <c r="B73" s="60" t="s">
        <v>194</v>
      </c>
      <c r="C73" s="24"/>
      <c r="D73" s="24"/>
      <c r="E73" s="24"/>
      <c r="F73" s="42"/>
      <c r="G73" s="61">
        <v>2</v>
      </c>
      <c r="H73" s="24"/>
      <c r="I73" s="17">
        <v>0.1</v>
      </c>
      <c r="J73" s="17">
        <v>0.08</v>
      </c>
      <c r="K73" s="17" t="s">
        <v>50</v>
      </c>
      <c r="L73" s="54" t="s">
        <v>190</v>
      </c>
      <c r="M73" s="24"/>
      <c r="N73" s="54" t="s">
        <v>190</v>
      </c>
      <c r="O73" s="54" t="s">
        <v>190</v>
      </c>
      <c r="P73" s="17" t="s">
        <v>56</v>
      </c>
    </row>
    <row r="74" s="1" customFormat="1" ht="15" spans="1:16">
      <c r="A74" s="40" t="s">
        <v>162</v>
      </c>
      <c r="B74" s="60" t="s">
        <v>195</v>
      </c>
      <c r="C74" s="24"/>
      <c r="D74" s="24"/>
      <c r="E74" s="24"/>
      <c r="F74" s="42"/>
      <c r="G74" s="61">
        <v>244</v>
      </c>
      <c r="H74" s="24"/>
      <c r="I74" s="17">
        <v>12.2</v>
      </c>
      <c r="J74" s="17">
        <v>9.76</v>
      </c>
      <c r="K74" s="17" t="s">
        <v>50</v>
      </c>
      <c r="L74" s="54" t="s">
        <v>190</v>
      </c>
      <c r="M74" s="24"/>
      <c r="N74" s="54" t="s">
        <v>190</v>
      </c>
      <c r="O74" s="54" t="s">
        <v>190</v>
      </c>
      <c r="P74" s="17" t="s">
        <v>164</v>
      </c>
    </row>
    <row r="75" s="1" customFormat="1" ht="15" spans="1:16">
      <c r="A75" s="40" t="s">
        <v>118</v>
      </c>
      <c r="B75" s="60" t="s">
        <v>196</v>
      </c>
      <c r="C75" s="24"/>
      <c r="D75" s="24"/>
      <c r="E75" s="24"/>
      <c r="F75" s="42">
        <v>9</v>
      </c>
      <c r="G75" s="61"/>
      <c r="H75" s="24"/>
      <c r="I75" s="17">
        <v>2.7</v>
      </c>
      <c r="J75" s="17">
        <v>2.16</v>
      </c>
      <c r="K75" s="17" t="s">
        <v>50</v>
      </c>
      <c r="L75" s="54" t="s">
        <v>190</v>
      </c>
      <c r="M75" s="24"/>
      <c r="N75" s="54" t="s">
        <v>190</v>
      </c>
      <c r="O75" s="54" t="s">
        <v>190</v>
      </c>
      <c r="P75" s="17" t="s">
        <v>72</v>
      </c>
    </row>
    <row r="76" s="1" customFormat="1" ht="15" spans="1:16">
      <c r="A76" s="40" t="s">
        <v>118</v>
      </c>
      <c r="B76" s="60" t="s">
        <v>197</v>
      </c>
      <c r="C76" s="24"/>
      <c r="D76" s="24"/>
      <c r="E76" s="24"/>
      <c r="F76" s="42"/>
      <c r="G76" s="61">
        <v>4</v>
      </c>
      <c r="H76" s="24"/>
      <c r="I76" s="17">
        <v>0.2</v>
      </c>
      <c r="J76" s="17">
        <v>0.16</v>
      </c>
      <c r="K76" s="17" t="s">
        <v>50</v>
      </c>
      <c r="L76" s="54" t="s">
        <v>190</v>
      </c>
      <c r="M76" s="24"/>
      <c r="N76" s="54" t="s">
        <v>190</v>
      </c>
      <c r="O76" s="54" t="s">
        <v>190</v>
      </c>
      <c r="P76" s="17" t="s">
        <v>72</v>
      </c>
    </row>
    <row r="77" s="1" customFormat="1" ht="15" spans="1:16">
      <c r="A77" s="40" t="s">
        <v>118</v>
      </c>
      <c r="B77" s="60" t="s">
        <v>198</v>
      </c>
      <c r="C77" s="24"/>
      <c r="D77" s="24"/>
      <c r="E77" s="24"/>
      <c r="F77" s="24">
        <v>2</v>
      </c>
      <c r="G77" s="61"/>
      <c r="H77" s="24"/>
      <c r="I77" s="17">
        <v>0.6</v>
      </c>
      <c r="J77" s="17">
        <v>0.48</v>
      </c>
      <c r="K77" s="17" t="s">
        <v>50</v>
      </c>
      <c r="L77" s="54" t="s">
        <v>190</v>
      </c>
      <c r="M77" s="24"/>
      <c r="N77" s="54" t="s">
        <v>190</v>
      </c>
      <c r="O77" s="54" t="s">
        <v>190</v>
      </c>
      <c r="P77" s="17" t="s">
        <v>72</v>
      </c>
    </row>
    <row r="78" s="1" customFormat="1" ht="15" spans="1:16">
      <c r="A78" s="40" t="s">
        <v>118</v>
      </c>
      <c r="B78" s="60" t="s">
        <v>198</v>
      </c>
      <c r="C78" s="24"/>
      <c r="D78" s="24"/>
      <c r="E78" s="24"/>
      <c r="F78" s="24"/>
      <c r="G78" s="61">
        <v>9</v>
      </c>
      <c r="H78" s="24"/>
      <c r="I78" s="17">
        <v>0.45</v>
      </c>
      <c r="J78" s="17">
        <v>0.36</v>
      </c>
      <c r="K78" s="17" t="s">
        <v>50</v>
      </c>
      <c r="L78" s="54" t="s">
        <v>190</v>
      </c>
      <c r="M78" s="24"/>
      <c r="N78" s="54" t="s">
        <v>190</v>
      </c>
      <c r="O78" s="54" t="s">
        <v>190</v>
      </c>
      <c r="P78" s="17" t="s">
        <v>72</v>
      </c>
    </row>
    <row r="79" s="1" customFormat="1" ht="15" spans="1:16">
      <c r="A79" s="40" t="s">
        <v>118</v>
      </c>
      <c r="B79" s="60" t="s">
        <v>199</v>
      </c>
      <c r="C79" s="24"/>
      <c r="D79" s="24"/>
      <c r="E79" s="24"/>
      <c r="F79" s="24"/>
      <c r="G79" s="61">
        <v>1</v>
      </c>
      <c r="H79" s="24"/>
      <c r="I79" s="17">
        <v>0.05</v>
      </c>
      <c r="J79" s="17">
        <v>0.04</v>
      </c>
      <c r="K79" s="17" t="s">
        <v>50</v>
      </c>
      <c r="L79" s="54" t="s">
        <v>190</v>
      </c>
      <c r="M79" s="24"/>
      <c r="N79" s="54" t="s">
        <v>190</v>
      </c>
      <c r="O79" s="54" t="s">
        <v>190</v>
      </c>
      <c r="P79" s="17" t="s">
        <v>72</v>
      </c>
    </row>
    <row r="80" s="1" customFormat="1" ht="15" spans="1:16">
      <c r="A80" s="40" t="s">
        <v>118</v>
      </c>
      <c r="B80" s="60" t="s">
        <v>200</v>
      </c>
      <c r="C80" s="24"/>
      <c r="D80" s="24"/>
      <c r="E80" s="24"/>
      <c r="F80" s="24"/>
      <c r="G80" s="61">
        <v>1</v>
      </c>
      <c r="H80" s="24"/>
      <c r="I80" s="17">
        <v>0.05</v>
      </c>
      <c r="J80" s="17">
        <v>0.04</v>
      </c>
      <c r="K80" s="17" t="s">
        <v>50</v>
      </c>
      <c r="L80" s="54" t="s">
        <v>190</v>
      </c>
      <c r="M80" s="24"/>
      <c r="N80" s="54" t="s">
        <v>190</v>
      </c>
      <c r="O80" s="54" t="s">
        <v>190</v>
      </c>
      <c r="P80" s="17" t="s">
        <v>72</v>
      </c>
    </row>
    <row r="81" s="1" customFormat="1" ht="15" spans="1:16">
      <c r="A81" s="40" t="s">
        <v>118</v>
      </c>
      <c r="B81" s="60" t="s">
        <v>196</v>
      </c>
      <c r="C81" s="24"/>
      <c r="D81" s="24"/>
      <c r="E81" s="24"/>
      <c r="F81" s="24"/>
      <c r="G81" s="61">
        <v>22</v>
      </c>
      <c r="H81" s="24"/>
      <c r="I81" s="17">
        <v>1.1</v>
      </c>
      <c r="J81" s="17">
        <v>0.88</v>
      </c>
      <c r="K81" s="17" t="s">
        <v>50</v>
      </c>
      <c r="L81" s="54" t="s">
        <v>190</v>
      </c>
      <c r="M81" s="24"/>
      <c r="N81" s="54" t="s">
        <v>190</v>
      </c>
      <c r="O81" s="54" t="s">
        <v>190</v>
      </c>
      <c r="P81" s="17" t="s">
        <v>72</v>
      </c>
    </row>
    <row r="82" s="1" customFormat="1" ht="15" spans="1:16">
      <c r="A82" s="40" t="s">
        <v>118</v>
      </c>
      <c r="B82" s="60" t="s">
        <v>197</v>
      </c>
      <c r="C82" s="24"/>
      <c r="D82" s="24"/>
      <c r="E82" s="24"/>
      <c r="F82" s="24"/>
      <c r="G82" s="61">
        <v>15</v>
      </c>
      <c r="H82" s="24"/>
      <c r="I82" s="17">
        <v>0.75</v>
      </c>
      <c r="J82" s="17">
        <v>0.6</v>
      </c>
      <c r="K82" s="17" t="s">
        <v>50</v>
      </c>
      <c r="L82" s="54" t="s">
        <v>190</v>
      </c>
      <c r="M82" s="24"/>
      <c r="N82" s="54" t="s">
        <v>190</v>
      </c>
      <c r="O82" s="54" t="s">
        <v>190</v>
      </c>
      <c r="P82" s="17" t="s">
        <v>72</v>
      </c>
    </row>
    <row r="83" s="1" customFormat="1" ht="15" spans="1:16">
      <c r="A83" s="40" t="s">
        <v>70</v>
      </c>
      <c r="B83" s="60" t="s">
        <v>71</v>
      </c>
      <c r="C83" s="24"/>
      <c r="D83" s="24"/>
      <c r="E83" s="24"/>
      <c r="F83" s="24"/>
      <c r="G83" s="61">
        <v>60</v>
      </c>
      <c r="H83" s="24"/>
      <c r="I83" s="17">
        <v>3</v>
      </c>
      <c r="J83" s="17">
        <v>2.4</v>
      </c>
      <c r="K83" s="17" t="s">
        <v>50</v>
      </c>
      <c r="L83" s="54" t="s">
        <v>190</v>
      </c>
      <c r="M83" s="24"/>
      <c r="N83" s="54" t="s">
        <v>190</v>
      </c>
      <c r="O83" s="54" t="s">
        <v>190</v>
      </c>
      <c r="P83" s="17" t="s">
        <v>72</v>
      </c>
    </row>
    <row r="84" s="1" customFormat="1" ht="15" spans="1:16">
      <c r="A84" s="40" t="s">
        <v>201</v>
      </c>
      <c r="B84" s="60" t="s">
        <v>202</v>
      </c>
      <c r="C84" s="24"/>
      <c r="D84" s="24"/>
      <c r="E84" s="24"/>
      <c r="F84" s="24"/>
      <c r="G84" s="61">
        <v>2</v>
      </c>
      <c r="H84" s="24"/>
      <c r="I84" s="17">
        <v>0.1</v>
      </c>
      <c r="J84" s="17">
        <v>0.08</v>
      </c>
      <c r="K84" s="17" t="s">
        <v>50</v>
      </c>
      <c r="L84" s="54" t="s">
        <v>190</v>
      </c>
      <c r="M84" s="24"/>
      <c r="N84" s="54" t="s">
        <v>190</v>
      </c>
      <c r="O84" s="54" t="s">
        <v>190</v>
      </c>
      <c r="P84" s="17" t="s">
        <v>72</v>
      </c>
    </row>
    <row r="85" s="1" customFormat="1" ht="15" spans="1:16">
      <c r="A85" s="40" t="s">
        <v>201</v>
      </c>
      <c r="B85" s="60" t="s">
        <v>203</v>
      </c>
      <c r="C85" s="24"/>
      <c r="D85" s="24"/>
      <c r="E85" s="24"/>
      <c r="F85" s="24"/>
      <c r="G85" s="61">
        <v>1</v>
      </c>
      <c r="H85" s="24"/>
      <c r="I85" s="17">
        <v>0.05</v>
      </c>
      <c r="J85" s="17">
        <v>0.04</v>
      </c>
      <c r="K85" s="17" t="s">
        <v>50</v>
      </c>
      <c r="L85" s="54" t="s">
        <v>190</v>
      </c>
      <c r="M85" s="24"/>
      <c r="N85" s="54" t="s">
        <v>190</v>
      </c>
      <c r="O85" s="54" t="s">
        <v>190</v>
      </c>
      <c r="P85" s="17" t="s">
        <v>72</v>
      </c>
    </row>
    <row r="86" s="1" customFormat="1" ht="15" spans="1:16">
      <c r="A86" s="40" t="s">
        <v>201</v>
      </c>
      <c r="B86" s="60" t="s">
        <v>204</v>
      </c>
      <c r="C86" s="24"/>
      <c r="D86" s="24"/>
      <c r="E86" s="24"/>
      <c r="F86" s="24"/>
      <c r="G86" s="61">
        <v>10</v>
      </c>
      <c r="H86" s="24"/>
      <c r="I86" s="17">
        <v>0.5</v>
      </c>
      <c r="J86" s="17">
        <v>0.4</v>
      </c>
      <c r="K86" s="17" t="s">
        <v>50</v>
      </c>
      <c r="L86" s="54" t="s">
        <v>190</v>
      </c>
      <c r="M86" s="24"/>
      <c r="N86" s="54" t="s">
        <v>190</v>
      </c>
      <c r="O86" s="54" t="s">
        <v>190</v>
      </c>
      <c r="P86" s="17" t="s">
        <v>72</v>
      </c>
    </row>
    <row r="87" s="1" customFormat="1" ht="15" spans="1:16">
      <c r="A87" s="40" t="s">
        <v>201</v>
      </c>
      <c r="B87" s="60" t="s">
        <v>205</v>
      </c>
      <c r="C87" s="24"/>
      <c r="D87" s="24"/>
      <c r="E87" s="24"/>
      <c r="F87" s="24"/>
      <c r="G87" s="61">
        <v>1</v>
      </c>
      <c r="H87" s="24"/>
      <c r="I87" s="17">
        <v>0.05</v>
      </c>
      <c r="J87" s="17">
        <v>0.04</v>
      </c>
      <c r="K87" s="17" t="s">
        <v>50</v>
      </c>
      <c r="L87" s="54" t="s">
        <v>190</v>
      </c>
      <c r="M87" s="24"/>
      <c r="N87" s="54" t="s">
        <v>190</v>
      </c>
      <c r="O87" s="54" t="s">
        <v>190</v>
      </c>
      <c r="P87" s="17" t="s">
        <v>72</v>
      </c>
    </row>
    <row r="88" s="1" customFormat="1" ht="15" spans="1:16">
      <c r="A88" s="40" t="s">
        <v>201</v>
      </c>
      <c r="B88" s="60" t="s">
        <v>206</v>
      </c>
      <c r="C88" s="24"/>
      <c r="D88" s="24"/>
      <c r="E88" s="24"/>
      <c r="F88" s="24"/>
      <c r="G88" s="61">
        <v>1</v>
      </c>
      <c r="H88" s="24"/>
      <c r="I88" s="17">
        <v>0.05</v>
      </c>
      <c r="J88" s="17">
        <v>0.04</v>
      </c>
      <c r="K88" s="17" t="s">
        <v>50</v>
      </c>
      <c r="L88" s="54" t="s">
        <v>190</v>
      </c>
      <c r="M88" s="24"/>
      <c r="N88" s="54" t="s">
        <v>190</v>
      </c>
      <c r="O88" s="54" t="s">
        <v>190</v>
      </c>
      <c r="P88" s="17" t="s">
        <v>72</v>
      </c>
    </row>
    <row r="89" s="1" customFormat="1" ht="15" spans="1:16">
      <c r="A89" s="40" t="s">
        <v>201</v>
      </c>
      <c r="B89" s="60" t="s">
        <v>207</v>
      </c>
      <c r="C89" s="24"/>
      <c r="D89" s="24"/>
      <c r="E89" s="24"/>
      <c r="F89" s="24"/>
      <c r="G89" s="61">
        <v>14</v>
      </c>
      <c r="H89" s="24"/>
      <c r="I89" s="17">
        <v>0.7</v>
      </c>
      <c r="J89" s="17">
        <v>0.56</v>
      </c>
      <c r="K89" s="17" t="s">
        <v>50</v>
      </c>
      <c r="L89" s="54" t="s">
        <v>190</v>
      </c>
      <c r="M89" s="24"/>
      <c r="N89" s="54" t="s">
        <v>190</v>
      </c>
      <c r="O89" s="54" t="s">
        <v>190</v>
      </c>
      <c r="P89" s="17" t="s">
        <v>72</v>
      </c>
    </row>
    <row r="90" s="1" customFormat="1" ht="15" spans="1:16">
      <c r="A90" s="40" t="s">
        <v>201</v>
      </c>
      <c r="B90" s="60" t="s">
        <v>208</v>
      </c>
      <c r="C90" s="24"/>
      <c r="D90" s="24"/>
      <c r="E90" s="24"/>
      <c r="F90" s="24"/>
      <c r="G90" s="61">
        <v>1</v>
      </c>
      <c r="H90" s="24"/>
      <c r="I90" s="17">
        <v>0.05</v>
      </c>
      <c r="J90" s="17">
        <v>0.04</v>
      </c>
      <c r="K90" s="17" t="s">
        <v>50</v>
      </c>
      <c r="L90" s="54" t="s">
        <v>190</v>
      </c>
      <c r="M90" s="24"/>
      <c r="N90" s="54" t="s">
        <v>190</v>
      </c>
      <c r="O90" s="54" t="s">
        <v>190</v>
      </c>
      <c r="P90" s="17" t="s">
        <v>72</v>
      </c>
    </row>
    <row r="91" s="1" customFormat="1" ht="15" spans="1:16">
      <c r="A91" s="40" t="s">
        <v>74</v>
      </c>
      <c r="B91" s="60" t="s">
        <v>209</v>
      </c>
      <c r="C91" s="24"/>
      <c r="D91" s="24"/>
      <c r="E91" s="24"/>
      <c r="F91" s="24"/>
      <c r="G91" s="61">
        <v>23</v>
      </c>
      <c r="H91" s="24"/>
      <c r="I91" s="17">
        <v>1.15</v>
      </c>
      <c r="J91" s="17">
        <v>0.92</v>
      </c>
      <c r="K91" s="17" t="s">
        <v>50</v>
      </c>
      <c r="L91" s="54" t="s">
        <v>190</v>
      </c>
      <c r="M91" s="24"/>
      <c r="N91" s="54" t="s">
        <v>190</v>
      </c>
      <c r="O91" s="54" t="s">
        <v>190</v>
      </c>
      <c r="P91" s="17" t="s">
        <v>76</v>
      </c>
    </row>
    <row r="92" s="1" customFormat="1" ht="15" spans="1:16">
      <c r="A92" s="40" t="s">
        <v>74</v>
      </c>
      <c r="B92" s="60" t="s">
        <v>210</v>
      </c>
      <c r="C92" s="24"/>
      <c r="D92" s="24"/>
      <c r="E92" s="24"/>
      <c r="F92" s="24"/>
      <c r="G92" s="61">
        <v>1</v>
      </c>
      <c r="H92" s="24"/>
      <c r="I92" s="17">
        <v>0.05</v>
      </c>
      <c r="J92" s="17">
        <v>0.04</v>
      </c>
      <c r="K92" s="17" t="s">
        <v>50</v>
      </c>
      <c r="L92" s="54" t="s">
        <v>190</v>
      </c>
      <c r="M92" s="24"/>
      <c r="N92" s="54" t="s">
        <v>190</v>
      </c>
      <c r="O92" s="54" t="s">
        <v>190</v>
      </c>
      <c r="P92" s="17" t="s">
        <v>76</v>
      </c>
    </row>
    <row r="93" s="1" customFormat="1" ht="15" spans="1:16">
      <c r="A93" s="40" t="s">
        <v>74</v>
      </c>
      <c r="B93" s="60" t="s">
        <v>211</v>
      </c>
      <c r="C93" s="24"/>
      <c r="D93" s="24"/>
      <c r="E93" s="24"/>
      <c r="F93" s="24"/>
      <c r="G93" s="61">
        <v>3</v>
      </c>
      <c r="H93" s="24"/>
      <c r="I93" s="17">
        <v>0.15</v>
      </c>
      <c r="J93" s="17">
        <v>0.12</v>
      </c>
      <c r="K93" s="17" t="s">
        <v>50</v>
      </c>
      <c r="L93" s="54" t="s">
        <v>190</v>
      </c>
      <c r="M93" s="24"/>
      <c r="N93" s="54" t="s">
        <v>190</v>
      </c>
      <c r="O93" s="54" t="s">
        <v>190</v>
      </c>
      <c r="P93" s="17" t="s">
        <v>76</v>
      </c>
    </row>
    <row r="94" s="1" customFormat="1" ht="15" spans="1:16">
      <c r="A94" s="40" t="s">
        <v>74</v>
      </c>
      <c r="B94" s="60" t="s">
        <v>209</v>
      </c>
      <c r="C94" s="24"/>
      <c r="D94" s="24"/>
      <c r="E94" s="24"/>
      <c r="F94" s="24"/>
      <c r="G94" s="61">
        <v>22</v>
      </c>
      <c r="H94" s="24"/>
      <c r="I94" s="17">
        <v>1.1</v>
      </c>
      <c r="J94" s="17">
        <v>0.88</v>
      </c>
      <c r="K94" s="17" t="s">
        <v>50</v>
      </c>
      <c r="L94" s="54" t="s">
        <v>190</v>
      </c>
      <c r="M94" s="24"/>
      <c r="N94" s="54" t="s">
        <v>190</v>
      </c>
      <c r="O94" s="54" t="s">
        <v>190</v>
      </c>
      <c r="P94" s="17" t="s">
        <v>76</v>
      </c>
    </row>
    <row r="95" s="1" customFormat="1" ht="15" spans="1:16">
      <c r="A95" s="40" t="s">
        <v>74</v>
      </c>
      <c r="B95" s="60" t="s">
        <v>209</v>
      </c>
      <c r="C95" s="24"/>
      <c r="D95" s="24"/>
      <c r="E95" s="24"/>
      <c r="F95" s="24"/>
      <c r="G95" s="61">
        <v>15</v>
      </c>
      <c r="H95" s="24"/>
      <c r="I95" s="17">
        <v>0.75</v>
      </c>
      <c r="J95" s="17">
        <v>0.6</v>
      </c>
      <c r="K95" s="17" t="s">
        <v>50</v>
      </c>
      <c r="L95" s="54" t="s">
        <v>190</v>
      </c>
      <c r="M95" s="24"/>
      <c r="N95" s="54" t="s">
        <v>190</v>
      </c>
      <c r="O95" s="54" t="s">
        <v>190</v>
      </c>
      <c r="P95" s="17" t="s">
        <v>76</v>
      </c>
    </row>
    <row r="96" s="1" customFormat="1" ht="15" spans="1:16">
      <c r="A96" s="40" t="s">
        <v>212</v>
      </c>
      <c r="B96" s="60" t="s">
        <v>213</v>
      </c>
      <c r="C96" s="24"/>
      <c r="D96" s="24"/>
      <c r="E96" s="24"/>
      <c r="F96" s="24">
        <v>21</v>
      </c>
      <c r="G96" s="61"/>
      <c r="H96" s="24"/>
      <c r="I96" s="17">
        <v>6.3</v>
      </c>
      <c r="J96" s="17">
        <v>5.04</v>
      </c>
      <c r="K96" s="17" t="s">
        <v>50</v>
      </c>
      <c r="L96" s="54" t="s">
        <v>190</v>
      </c>
      <c r="M96" s="24"/>
      <c r="N96" s="54" t="s">
        <v>190</v>
      </c>
      <c r="O96" s="54" t="s">
        <v>190</v>
      </c>
      <c r="P96" s="17" t="s">
        <v>214</v>
      </c>
    </row>
    <row r="97" s="1" customFormat="1" ht="15" spans="1:16">
      <c r="A97" s="62" t="s">
        <v>215</v>
      </c>
      <c r="B97" s="62" t="s">
        <v>216</v>
      </c>
      <c r="C97" s="54"/>
      <c r="D97" s="54"/>
      <c r="E97" s="54"/>
      <c r="F97" s="54"/>
      <c r="G97" s="54">
        <v>5</v>
      </c>
      <c r="H97" s="54"/>
      <c r="I97" s="54">
        <v>0.25</v>
      </c>
      <c r="J97" s="54">
        <v>0.2</v>
      </c>
      <c r="K97" s="17" t="s">
        <v>50</v>
      </c>
      <c r="L97" s="54" t="s">
        <v>217</v>
      </c>
      <c r="M97" s="24"/>
      <c r="N97" s="54" t="s">
        <v>217</v>
      </c>
      <c r="O97" s="54" t="s">
        <v>217</v>
      </c>
      <c r="P97" s="54" t="s">
        <v>56</v>
      </c>
    </row>
    <row r="98" s="1" customFormat="1" ht="15" spans="1:16">
      <c r="A98" s="54" t="s">
        <v>159</v>
      </c>
      <c r="B98" s="62" t="s">
        <v>218</v>
      </c>
      <c r="C98" s="54"/>
      <c r="D98" s="54"/>
      <c r="E98" s="54"/>
      <c r="F98" s="54"/>
      <c r="G98" s="54">
        <v>1</v>
      </c>
      <c r="H98" s="54"/>
      <c r="I98" s="54">
        <v>0.05</v>
      </c>
      <c r="J98" s="54">
        <v>0.04</v>
      </c>
      <c r="K98" s="17" t="s">
        <v>50</v>
      </c>
      <c r="L98" s="54" t="s">
        <v>217</v>
      </c>
      <c r="M98" s="24"/>
      <c r="N98" s="54" t="s">
        <v>217</v>
      </c>
      <c r="O98" s="54" t="s">
        <v>217</v>
      </c>
      <c r="P98" s="54" t="s">
        <v>56</v>
      </c>
    </row>
    <row r="99" s="1" customFormat="1" ht="15" spans="1:16">
      <c r="A99" s="54" t="s">
        <v>159</v>
      </c>
      <c r="B99" s="62" t="s">
        <v>218</v>
      </c>
      <c r="C99" s="54"/>
      <c r="D99" s="54"/>
      <c r="E99" s="54"/>
      <c r="F99" s="54">
        <v>2</v>
      </c>
      <c r="G99" s="54"/>
      <c r="H99" s="54"/>
      <c r="I99" s="54">
        <v>0.6</v>
      </c>
      <c r="J99" s="54">
        <v>0.48</v>
      </c>
      <c r="K99" s="17" t="s">
        <v>50</v>
      </c>
      <c r="L99" s="54" t="s">
        <v>217</v>
      </c>
      <c r="M99" s="24"/>
      <c r="N99" s="54" t="s">
        <v>217</v>
      </c>
      <c r="O99" s="54" t="s">
        <v>217</v>
      </c>
      <c r="P99" s="54" t="s">
        <v>56</v>
      </c>
    </row>
    <row r="100" s="1" customFormat="1" ht="15" spans="1:16">
      <c r="A100" s="54" t="s">
        <v>219</v>
      </c>
      <c r="B100" s="62" t="s">
        <v>220</v>
      </c>
      <c r="C100" s="54"/>
      <c r="D100" s="54"/>
      <c r="E100" s="54"/>
      <c r="F100" s="54">
        <v>7</v>
      </c>
      <c r="G100" s="54"/>
      <c r="H100" s="54"/>
      <c r="I100" s="54">
        <v>2.1</v>
      </c>
      <c r="J100" s="54">
        <v>1.68</v>
      </c>
      <c r="K100" s="17" t="s">
        <v>50</v>
      </c>
      <c r="L100" s="54" t="s">
        <v>217</v>
      </c>
      <c r="M100" s="24"/>
      <c r="N100" s="54" t="s">
        <v>217</v>
      </c>
      <c r="O100" s="54" t="s">
        <v>217</v>
      </c>
      <c r="P100" s="54" t="s">
        <v>80</v>
      </c>
    </row>
    <row r="101" s="1" customFormat="1" ht="15" spans="1:16">
      <c r="A101" s="54" t="s">
        <v>221</v>
      </c>
      <c r="B101" s="62" t="s">
        <v>222</v>
      </c>
      <c r="C101" s="54"/>
      <c r="D101" s="54"/>
      <c r="E101" s="54"/>
      <c r="F101" s="54"/>
      <c r="G101" s="54">
        <v>4</v>
      </c>
      <c r="H101" s="54"/>
      <c r="I101" s="54">
        <v>0.2</v>
      </c>
      <c r="J101" s="54">
        <v>0.16</v>
      </c>
      <c r="K101" s="17" t="s">
        <v>50</v>
      </c>
      <c r="L101" s="54" t="s">
        <v>217</v>
      </c>
      <c r="M101" s="24"/>
      <c r="N101" s="54" t="s">
        <v>217</v>
      </c>
      <c r="O101" s="54" t="s">
        <v>217</v>
      </c>
      <c r="P101" s="54" t="s">
        <v>80</v>
      </c>
    </row>
    <row r="102" s="1" customFormat="1" ht="15" spans="1:16">
      <c r="A102" s="54" t="s">
        <v>94</v>
      </c>
      <c r="B102" s="62" t="s">
        <v>223</v>
      </c>
      <c r="C102" s="54"/>
      <c r="D102" s="54"/>
      <c r="E102" s="54"/>
      <c r="F102" s="54"/>
      <c r="G102" s="54">
        <v>5</v>
      </c>
      <c r="H102" s="54"/>
      <c r="I102" s="54">
        <v>0.25</v>
      </c>
      <c r="J102" s="54">
        <v>0.2</v>
      </c>
      <c r="K102" s="17" t="s">
        <v>50</v>
      </c>
      <c r="L102" s="54" t="s">
        <v>217</v>
      </c>
      <c r="M102" s="24"/>
      <c r="N102" s="54" t="s">
        <v>217</v>
      </c>
      <c r="O102" s="54" t="s">
        <v>217</v>
      </c>
      <c r="P102" s="54" t="s">
        <v>88</v>
      </c>
    </row>
    <row r="103" s="1" customFormat="1" ht="15" spans="1:16">
      <c r="A103" s="54" t="s">
        <v>100</v>
      </c>
      <c r="B103" s="62" t="s">
        <v>224</v>
      </c>
      <c r="C103" s="54"/>
      <c r="D103" s="54"/>
      <c r="E103" s="54"/>
      <c r="F103" s="54">
        <v>1</v>
      </c>
      <c r="G103" s="54"/>
      <c r="H103" s="54"/>
      <c r="I103" s="54">
        <v>0.3</v>
      </c>
      <c r="J103" s="54">
        <v>0.24</v>
      </c>
      <c r="K103" s="17" t="s">
        <v>50</v>
      </c>
      <c r="L103" s="54" t="s">
        <v>225</v>
      </c>
      <c r="M103" s="24"/>
      <c r="N103" s="54" t="s">
        <v>225</v>
      </c>
      <c r="O103" s="54" t="s">
        <v>225</v>
      </c>
      <c r="P103" s="54" t="s">
        <v>52</v>
      </c>
    </row>
    <row r="104" s="1" customFormat="1" ht="15" spans="1:16">
      <c r="A104" s="54" t="s">
        <v>226</v>
      </c>
      <c r="B104" s="62" t="s">
        <v>227</v>
      </c>
      <c r="C104" s="54"/>
      <c r="D104" s="54"/>
      <c r="E104" s="54"/>
      <c r="F104" s="54"/>
      <c r="G104" s="54">
        <v>113</v>
      </c>
      <c r="H104" s="54"/>
      <c r="I104" s="54">
        <v>5.65</v>
      </c>
      <c r="J104" s="54">
        <v>4.52</v>
      </c>
      <c r="K104" s="17" t="s">
        <v>50</v>
      </c>
      <c r="L104" s="54" t="s">
        <v>225</v>
      </c>
      <c r="M104" s="24"/>
      <c r="N104" s="54" t="s">
        <v>225</v>
      </c>
      <c r="O104" s="54" t="s">
        <v>225</v>
      </c>
      <c r="P104" s="54" t="s">
        <v>105</v>
      </c>
    </row>
    <row r="105" s="1" customFormat="1" ht="15" spans="1:16">
      <c r="A105" s="54" t="s">
        <v>155</v>
      </c>
      <c r="B105" s="62" t="s">
        <v>228</v>
      </c>
      <c r="C105" s="54"/>
      <c r="D105" s="54"/>
      <c r="E105" s="54"/>
      <c r="F105" s="54"/>
      <c r="G105" s="54">
        <v>5</v>
      </c>
      <c r="H105" s="54"/>
      <c r="I105" s="54">
        <v>0.25</v>
      </c>
      <c r="J105" s="54">
        <v>0.2</v>
      </c>
      <c r="K105" s="17" t="s">
        <v>50</v>
      </c>
      <c r="L105" s="54" t="s">
        <v>225</v>
      </c>
      <c r="M105" s="24"/>
      <c r="N105" s="54" t="s">
        <v>225</v>
      </c>
      <c r="O105" s="54" t="s">
        <v>225</v>
      </c>
      <c r="P105" s="54" t="s">
        <v>105</v>
      </c>
    </row>
    <row r="106" s="1" customFormat="1" ht="15" spans="1:16">
      <c r="A106" s="54" t="s">
        <v>155</v>
      </c>
      <c r="B106" s="62" t="s">
        <v>229</v>
      </c>
      <c r="C106" s="54"/>
      <c r="D106" s="54"/>
      <c r="E106" s="54"/>
      <c r="F106" s="54">
        <v>3</v>
      </c>
      <c r="G106" s="54"/>
      <c r="H106" s="54"/>
      <c r="I106" s="54">
        <v>0.9</v>
      </c>
      <c r="J106" s="54">
        <v>0.72</v>
      </c>
      <c r="K106" s="17" t="s">
        <v>50</v>
      </c>
      <c r="L106" s="54" t="s">
        <v>225</v>
      </c>
      <c r="M106" s="24"/>
      <c r="N106" s="54" t="s">
        <v>225</v>
      </c>
      <c r="O106" s="54" t="s">
        <v>225</v>
      </c>
      <c r="P106" s="54" t="s">
        <v>105</v>
      </c>
    </row>
    <row r="107" s="1" customFormat="1" ht="15" spans="1:16">
      <c r="A107" s="62" t="s">
        <v>215</v>
      </c>
      <c r="B107" s="62" t="s">
        <v>230</v>
      </c>
      <c r="C107" s="54"/>
      <c r="D107" s="54"/>
      <c r="E107" s="54"/>
      <c r="F107" s="54"/>
      <c r="G107" s="63">
        <v>1</v>
      </c>
      <c r="H107" s="54"/>
      <c r="I107" s="54">
        <v>0.05</v>
      </c>
      <c r="J107" s="54">
        <v>0.04</v>
      </c>
      <c r="K107" s="17" t="s">
        <v>50</v>
      </c>
      <c r="L107" s="54" t="s">
        <v>225</v>
      </c>
      <c r="M107" s="24"/>
      <c r="N107" s="54" t="s">
        <v>225</v>
      </c>
      <c r="O107" s="54" t="s">
        <v>225</v>
      </c>
      <c r="P107" s="54" t="s">
        <v>56</v>
      </c>
    </row>
    <row r="108" s="1" customFormat="1" ht="15" spans="1:16">
      <c r="A108" s="62" t="s">
        <v>215</v>
      </c>
      <c r="B108" s="62" t="s">
        <v>231</v>
      </c>
      <c r="C108" s="54"/>
      <c r="D108" s="54"/>
      <c r="E108" s="54"/>
      <c r="F108" s="54"/>
      <c r="G108" s="63">
        <v>12</v>
      </c>
      <c r="H108" s="54"/>
      <c r="I108" s="54">
        <v>0.6</v>
      </c>
      <c r="J108" s="54">
        <v>0.48</v>
      </c>
      <c r="K108" s="17" t="s">
        <v>50</v>
      </c>
      <c r="L108" s="54" t="s">
        <v>225</v>
      </c>
      <c r="M108" s="24"/>
      <c r="N108" s="54" t="s">
        <v>225</v>
      </c>
      <c r="O108" s="54" t="s">
        <v>225</v>
      </c>
      <c r="P108" s="54" t="s">
        <v>56</v>
      </c>
    </row>
    <row r="109" s="1" customFormat="1" ht="15" spans="1:16">
      <c r="A109" s="62" t="s">
        <v>215</v>
      </c>
      <c r="B109" s="62" t="s">
        <v>232</v>
      </c>
      <c r="C109" s="54"/>
      <c r="D109" s="54"/>
      <c r="E109" s="54"/>
      <c r="F109" s="54"/>
      <c r="G109" s="63">
        <v>2</v>
      </c>
      <c r="H109" s="54"/>
      <c r="I109" s="54">
        <v>0.1</v>
      </c>
      <c r="J109" s="54">
        <v>0.08</v>
      </c>
      <c r="K109" s="17" t="s">
        <v>50</v>
      </c>
      <c r="L109" s="54" t="s">
        <v>225</v>
      </c>
      <c r="M109" s="24"/>
      <c r="N109" s="54" t="s">
        <v>225</v>
      </c>
      <c r="O109" s="54" t="s">
        <v>225</v>
      </c>
      <c r="P109" s="54" t="s">
        <v>56</v>
      </c>
    </row>
    <row r="110" s="1" customFormat="1" ht="15" spans="1:16">
      <c r="A110" s="62" t="s">
        <v>215</v>
      </c>
      <c r="B110" s="62" t="s">
        <v>233</v>
      </c>
      <c r="C110" s="54"/>
      <c r="D110" s="54"/>
      <c r="E110" s="54"/>
      <c r="F110" s="54">
        <v>13</v>
      </c>
      <c r="G110" s="54"/>
      <c r="H110" s="54"/>
      <c r="I110" s="54">
        <v>3.9</v>
      </c>
      <c r="J110" s="54">
        <v>3.12</v>
      </c>
      <c r="K110" s="17" t="s">
        <v>50</v>
      </c>
      <c r="L110" s="54" t="s">
        <v>225</v>
      </c>
      <c r="M110" s="54"/>
      <c r="N110" s="54" t="s">
        <v>225</v>
      </c>
      <c r="O110" s="54" t="s">
        <v>225</v>
      </c>
      <c r="P110" s="54" t="s">
        <v>56</v>
      </c>
    </row>
    <row r="111" s="1" customFormat="1" ht="15" spans="1:16">
      <c r="A111" s="54" t="s">
        <v>108</v>
      </c>
      <c r="B111" s="62" t="s">
        <v>234</v>
      </c>
      <c r="C111" s="54"/>
      <c r="D111" s="54"/>
      <c r="E111" s="54"/>
      <c r="F111" s="54"/>
      <c r="G111" s="54">
        <v>3</v>
      </c>
      <c r="H111" s="54"/>
      <c r="I111" s="54">
        <v>0.15</v>
      </c>
      <c r="J111" s="54">
        <v>0.12</v>
      </c>
      <c r="K111" s="17" t="s">
        <v>50</v>
      </c>
      <c r="L111" s="54" t="s">
        <v>225</v>
      </c>
      <c r="M111" s="54"/>
      <c r="N111" s="54" t="s">
        <v>225</v>
      </c>
      <c r="O111" s="54" t="s">
        <v>225</v>
      </c>
      <c r="P111" s="54" t="s">
        <v>56</v>
      </c>
    </row>
    <row r="112" s="1" customFormat="1" ht="15" spans="1:16">
      <c r="A112" s="62" t="s">
        <v>235</v>
      </c>
      <c r="B112" s="62" t="s">
        <v>236</v>
      </c>
      <c r="C112" s="62"/>
      <c r="D112" s="54"/>
      <c r="E112" s="54"/>
      <c r="F112" s="54">
        <v>42</v>
      </c>
      <c r="G112" s="54"/>
      <c r="H112" s="54"/>
      <c r="I112" s="54">
        <v>12.6</v>
      </c>
      <c r="J112" s="54">
        <v>10.08</v>
      </c>
      <c r="K112" s="17" t="s">
        <v>50</v>
      </c>
      <c r="L112" s="54" t="s">
        <v>225</v>
      </c>
      <c r="M112" s="54"/>
      <c r="N112" s="54" t="s">
        <v>225</v>
      </c>
      <c r="O112" s="54" t="s">
        <v>225</v>
      </c>
      <c r="P112" s="62" t="s">
        <v>237</v>
      </c>
    </row>
    <row r="113" s="1" customFormat="1" ht="15" spans="1:16">
      <c r="A113" s="62" t="s">
        <v>238</v>
      </c>
      <c r="B113" s="62" t="s">
        <v>239</v>
      </c>
      <c r="C113" s="64"/>
      <c r="D113" s="54"/>
      <c r="E113" s="54"/>
      <c r="F113" s="54"/>
      <c r="G113" s="54">
        <v>1</v>
      </c>
      <c r="H113" s="54"/>
      <c r="I113" s="54">
        <v>0.05</v>
      </c>
      <c r="J113" s="54">
        <v>0.04</v>
      </c>
      <c r="K113" s="17" t="s">
        <v>50</v>
      </c>
      <c r="L113" s="54" t="s">
        <v>225</v>
      </c>
      <c r="M113" s="54"/>
      <c r="N113" s="54" t="s">
        <v>225</v>
      </c>
      <c r="O113" s="54" t="s">
        <v>225</v>
      </c>
      <c r="P113" s="62" t="s">
        <v>240</v>
      </c>
    </row>
    <row r="114" s="1" customFormat="1" ht="15" spans="1:16">
      <c r="A114" s="54" t="s">
        <v>241</v>
      </c>
      <c r="B114" s="62" t="s">
        <v>242</v>
      </c>
      <c r="C114" s="54"/>
      <c r="D114" s="54"/>
      <c r="E114" s="54"/>
      <c r="F114" s="54">
        <v>21</v>
      </c>
      <c r="G114" s="54"/>
      <c r="H114" s="54"/>
      <c r="I114" s="54">
        <v>6.3</v>
      </c>
      <c r="J114" s="54">
        <v>5.04</v>
      </c>
      <c r="K114" s="17" t="s">
        <v>50</v>
      </c>
      <c r="L114" s="54" t="s">
        <v>225</v>
      </c>
      <c r="M114" s="54"/>
      <c r="N114" s="54" t="s">
        <v>225</v>
      </c>
      <c r="O114" s="54" t="s">
        <v>225</v>
      </c>
      <c r="P114" s="54" t="s">
        <v>214</v>
      </c>
    </row>
    <row r="115" s="1" customFormat="1" ht="15" spans="1:16">
      <c r="A115" s="62" t="s">
        <v>243</v>
      </c>
      <c r="B115" s="62" t="s">
        <v>244</v>
      </c>
      <c r="C115" s="64"/>
      <c r="D115" s="65"/>
      <c r="E115" s="65"/>
      <c r="F115" s="65"/>
      <c r="G115" s="65">
        <v>6</v>
      </c>
      <c r="H115" s="65"/>
      <c r="I115" s="65">
        <v>0.3</v>
      </c>
      <c r="J115" s="65">
        <v>0.24</v>
      </c>
      <c r="K115" s="68" t="s">
        <v>50</v>
      </c>
      <c r="L115" s="54" t="s">
        <v>225</v>
      </c>
      <c r="M115" s="54"/>
      <c r="N115" s="54" t="s">
        <v>225</v>
      </c>
      <c r="O115" s="54" t="s">
        <v>225</v>
      </c>
      <c r="P115" s="54" t="s">
        <v>214</v>
      </c>
    </row>
    <row r="116" s="1" customFormat="1" ht="15" spans="1:16">
      <c r="A116" s="62" t="s">
        <v>245</v>
      </c>
      <c r="B116" s="66" t="s">
        <v>246</v>
      </c>
      <c r="C116" s="24"/>
      <c r="D116" s="54"/>
      <c r="E116" s="54"/>
      <c r="F116" s="54"/>
      <c r="G116" s="54">
        <v>9</v>
      </c>
      <c r="H116" s="54"/>
      <c r="I116" s="54">
        <v>0.45</v>
      </c>
      <c r="J116" s="54">
        <v>0.36</v>
      </c>
      <c r="K116" s="17" t="s">
        <v>50</v>
      </c>
      <c r="L116" s="54" t="s">
        <v>225</v>
      </c>
      <c r="M116" s="54"/>
      <c r="N116" s="54" t="s">
        <v>225</v>
      </c>
      <c r="O116" s="54" t="s">
        <v>225</v>
      </c>
      <c r="P116" s="62" t="s">
        <v>247</v>
      </c>
    </row>
    <row r="117" s="1" customFormat="1" ht="15" spans="1:16">
      <c r="A117" s="62" t="s">
        <v>248</v>
      </c>
      <c r="B117" s="66" t="s">
        <v>249</v>
      </c>
      <c r="C117" s="24"/>
      <c r="D117" s="54"/>
      <c r="E117" s="54"/>
      <c r="F117" s="54"/>
      <c r="G117" s="54">
        <v>1</v>
      </c>
      <c r="H117" s="54"/>
      <c r="I117" s="54">
        <v>0.05</v>
      </c>
      <c r="J117" s="54">
        <v>0.04</v>
      </c>
      <c r="K117" s="17" t="s">
        <v>50</v>
      </c>
      <c r="L117" s="54" t="s">
        <v>250</v>
      </c>
      <c r="M117" s="54"/>
      <c r="N117" s="54" t="s">
        <v>250</v>
      </c>
      <c r="O117" s="54" t="s">
        <v>250</v>
      </c>
      <c r="P117" s="62" t="s">
        <v>251</v>
      </c>
    </row>
    <row r="118" s="1" customFormat="1" ht="15" spans="1:16">
      <c r="A118" s="62" t="s">
        <v>252</v>
      </c>
      <c r="B118" s="66" t="s">
        <v>253</v>
      </c>
      <c r="C118" s="54"/>
      <c r="D118" s="54"/>
      <c r="E118" s="54"/>
      <c r="F118" s="54">
        <v>5</v>
      </c>
      <c r="G118" s="54"/>
      <c r="H118" s="54"/>
      <c r="I118" s="54">
        <v>1.5</v>
      </c>
      <c r="J118" s="54">
        <v>1.2</v>
      </c>
      <c r="K118" s="17" t="s">
        <v>50</v>
      </c>
      <c r="L118" s="54" t="s">
        <v>250</v>
      </c>
      <c r="M118" s="54"/>
      <c r="N118" s="54" t="s">
        <v>250</v>
      </c>
      <c r="O118" s="54" t="s">
        <v>250</v>
      </c>
      <c r="P118" s="54" t="s">
        <v>105</v>
      </c>
    </row>
    <row r="119" s="1" customFormat="1" ht="15" spans="1:16">
      <c r="A119" s="62" t="s">
        <v>254</v>
      </c>
      <c r="B119" s="66" t="s">
        <v>255</v>
      </c>
      <c r="C119" s="24"/>
      <c r="D119" s="54"/>
      <c r="E119" s="54"/>
      <c r="F119" s="54"/>
      <c r="G119" s="54">
        <v>85</v>
      </c>
      <c r="H119" s="54"/>
      <c r="I119" s="54">
        <v>4.25</v>
      </c>
      <c r="J119" s="54">
        <v>3.4</v>
      </c>
      <c r="K119" s="17" t="s">
        <v>50</v>
      </c>
      <c r="L119" s="54" t="s">
        <v>250</v>
      </c>
      <c r="M119" s="54"/>
      <c r="N119" s="54" t="s">
        <v>250</v>
      </c>
      <c r="O119" s="54" t="s">
        <v>250</v>
      </c>
      <c r="P119" s="62" t="s">
        <v>256</v>
      </c>
    </row>
    <row r="120" s="1" customFormat="1" ht="15" spans="1:16">
      <c r="A120" s="62" t="s">
        <v>257</v>
      </c>
      <c r="B120" s="66" t="s">
        <v>258</v>
      </c>
      <c r="C120" s="24"/>
      <c r="D120" s="54"/>
      <c r="E120" s="54"/>
      <c r="F120" s="54"/>
      <c r="G120" s="54">
        <v>11</v>
      </c>
      <c r="H120" s="54"/>
      <c r="I120" s="54">
        <v>0.55</v>
      </c>
      <c r="J120" s="54">
        <v>0.44</v>
      </c>
      <c r="K120" s="17" t="s">
        <v>50</v>
      </c>
      <c r="L120" s="54" t="s">
        <v>250</v>
      </c>
      <c r="M120" s="54"/>
      <c r="N120" s="54" t="s">
        <v>250</v>
      </c>
      <c r="O120" s="54" t="s">
        <v>250</v>
      </c>
      <c r="P120" s="62" t="s">
        <v>240</v>
      </c>
    </row>
    <row r="121" s="1" customFormat="1" ht="15" spans="1:16">
      <c r="A121" s="62" t="s">
        <v>259</v>
      </c>
      <c r="B121" s="66" t="s">
        <v>260</v>
      </c>
      <c r="C121" s="24"/>
      <c r="D121" s="54"/>
      <c r="E121" s="54"/>
      <c r="F121" s="54">
        <v>11</v>
      </c>
      <c r="G121" s="54"/>
      <c r="H121" s="54"/>
      <c r="I121" s="54">
        <v>3.3</v>
      </c>
      <c r="J121" s="54">
        <v>2.64</v>
      </c>
      <c r="K121" s="17" t="s">
        <v>50</v>
      </c>
      <c r="L121" s="54" t="s">
        <v>250</v>
      </c>
      <c r="M121" s="54"/>
      <c r="N121" s="54" t="s">
        <v>250</v>
      </c>
      <c r="O121" s="54" t="s">
        <v>250</v>
      </c>
      <c r="P121" s="62" t="s">
        <v>261</v>
      </c>
    </row>
    <row r="122" s="1" customFormat="1" ht="15" spans="1:16">
      <c r="A122" s="54" t="s">
        <v>78</v>
      </c>
      <c r="B122" s="66" t="s">
        <v>262</v>
      </c>
      <c r="C122" s="54"/>
      <c r="D122" s="54"/>
      <c r="E122" s="54"/>
      <c r="F122" s="54"/>
      <c r="G122" s="67">
        <v>12</v>
      </c>
      <c r="H122" s="54"/>
      <c r="I122" s="54">
        <v>0.6</v>
      </c>
      <c r="J122" s="54">
        <v>0.48</v>
      </c>
      <c r="K122" s="17" t="s">
        <v>50</v>
      </c>
      <c r="L122" s="54" t="s">
        <v>250</v>
      </c>
      <c r="M122" s="54"/>
      <c r="N122" s="54" t="s">
        <v>250</v>
      </c>
      <c r="O122" s="54" t="s">
        <v>250</v>
      </c>
      <c r="P122" s="54" t="s">
        <v>80</v>
      </c>
    </row>
    <row r="123" s="1" customFormat="1" ht="15" spans="1:16">
      <c r="A123" s="54" t="s">
        <v>78</v>
      </c>
      <c r="B123" s="66" t="s">
        <v>263</v>
      </c>
      <c r="C123" s="54"/>
      <c r="D123" s="54"/>
      <c r="E123" s="54"/>
      <c r="F123" s="54">
        <v>1</v>
      </c>
      <c r="G123" s="67"/>
      <c r="H123" s="54"/>
      <c r="I123" s="54">
        <v>0.3</v>
      </c>
      <c r="J123" s="54">
        <v>0.24</v>
      </c>
      <c r="K123" s="17" t="s">
        <v>50</v>
      </c>
      <c r="L123" s="54" t="s">
        <v>250</v>
      </c>
      <c r="M123" s="54"/>
      <c r="N123" s="54" t="s">
        <v>250</v>
      </c>
      <c r="O123" s="54" t="s">
        <v>250</v>
      </c>
      <c r="P123" s="54" t="s">
        <v>80</v>
      </c>
    </row>
    <row r="124" s="1" customFormat="1" ht="15" spans="1:16">
      <c r="A124" s="54" t="s">
        <v>78</v>
      </c>
      <c r="B124" s="66" t="s">
        <v>263</v>
      </c>
      <c r="C124" s="54"/>
      <c r="D124" s="54"/>
      <c r="E124" s="54"/>
      <c r="F124" s="54"/>
      <c r="G124" s="67">
        <v>62</v>
      </c>
      <c r="H124" s="54"/>
      <c r="I124" s="54">
        <v>3.1</v>
      </c>
      <c r="J124" s="54">
        <v>2.48</v>
      </c>
      <c r="K124" s="17" t="s">
        <v>50</v>
      </c>
      <c r="L124" s="54" t="s">
        <v>250</v>
      </c>
      <c r="M124" s="54"/>
      <c r="N124" s="54" t="s">
        <v>250</v>
      </c>
      <c r="O124" s="54" t="s">
        <v>250</v>
      </c>
      <c r="P124" s="54" t="s">
        <v>80</v>
      </c>
    </row>
    <row r="125" s="1" customFormat="1" ht="15" spans="1:16">
      <c r="A125" s="54" t="s">
        <v>78</v>
      </c>
      <c r="B125" s="66" t="s">
        <v>264</v>
      </c>
      <c r="C125" s="54"/>
      <c r="D125" s="54"/>
      <c r="E125" s="54"/>
      <c r="F125" s="54"/>
      <c r="G125" s="67">
        <v>2</v>
      </c>
      <c r="H125" s="54"/>
      <c r="I125" s="54">
        <v>0.1</v>
      </c>
      <c r="J125" s="54">
        <v>0.08</v>
      </c>
      <c r="K125" s="17" t="s">
        <v>50</v>
      </c>
      <c r="L125" s="54" t="s">
        <v>250</v>
      </c>
      <c r="M125" s="54"/>
      <c r="N125" s="54" t="s">
        <v>250</v>
      </c>
      <c r="O125" s="54" t="s">
        <v>250</v>
      </c>
      <c r="P125" s="54" t="s">
        <v>80</v>
      </c>
    </row>
    <row r="126" s="1" customFormat="1" ht="15" spans="1:16">
      <c r="A126" s="54" t="s">
        <v>78</v>
      </c>
      <c r="B126" s="66" t="s">
        <v>265</v>
      </c>
      <c r="C126" s="54"/>
      <c r="D126" s="54"/>
      <c r="E126" s="54"/>
      <c r="F126" s="54"/>
      <c r="G126" s="67">
        <v>4</v>
      </c>
      <c r="H126" s="54"/>
      <c r="I126" s="54">
        <v>0.2</v>
      </c>
      <c r="J126" s="54">
        <v>0.16</v>
      </c>
      <c r="K126" s="17" t="s">
        <v>50</v>
      </c>
      <c r="L126" s="54" t="s">
        <v>250</v>
      </c>
      <c r="M126" s="54"/>
      <c r="N126" s="54" t="s">
        <v>250</v>
      </c>
      <c r="O126" s="54" t="s">
        <v>250</v>
      </c>
      <c r="P126" s="54" t="s">
        <v>80</v>
      </c>
    </row>
    <row r="127" s="1" customFormat="1" ht="15" spans="1:16">
      <c r="A127" s="54" t="s">
        <v>78</v>
      </c>
      <c r="B127" s="66" t="s">
        <v>266</v>
      </c>
      <c r="C127" s="54"/>
      <c r="D127" s="54"/>
      <c r="E127" s="54"/>
      <c r="F127" s="54"/>
      <c r="G127" s="67">
        <v>86</v>
      </c>
      <c r="H127" s="54"/>
      <c r="I127" s="54">
        <v>4.3</v>
      </c>
      <c r="J127" s="54">
        <v>3.44</v>
      </c>
      <c r="K127" s="17" t="s">
        <v>50</v>
      </c>
      <c r="L127" s="54" t="s">
        <v>250</v>
      </c>
      <c r="M127" s="54"/>
      <c r="N127" s="54" t="s">
        <v>250</v>
      </c>
      <c r="O127" s="54" t="s">
        <v>250</v>
      </c>
      <c r="P127" s="54" t="s">
        <v>80</v>
      </c>
    </row>
    <row r="128" s="1" customFormat="1" ht="17" customHeight="1" spans="1:16">
      <c r="A128" s="54" t="s">
        <v>78</v>
      </c>
      <c r="B128" s="66" t="s">
        <v>267</v>
      </c>
      <c r="C128" s="54"/>
      <c r="D128" s="54"/>
      <c r="E128" s="54"/>
      <c r="F128" s="54"/>
      <c r="G128" s="67">
        <v>12</v>
      </c>
      <c r="H128" s="54"/>
      <c r="I128" s="54">
        <v>0.6</v>
      </c>
      <c r="J128" s="54">
        <v>0.48</v>
      </c>
      <c r="K128" s="17" t="s">
        <v>50</v>
      </c>
      <c r="L128" s="54" t="s">
        <v>250</v>
      </c>
      <c r="M128" s="54"/>
      <c r="N128" s="54" t="s">
        <v>250</v>
      </c>
      <c r="O128" s="54" t="s">
        <v>250</v>
      </c>
      <c r="P128" s="54" t="s">
        <v>80</v>
      </c>
    </row>
    <row r="129" s="1" customFormat="1" ht="17" customHeight="1" spans="1:16">
      <c r="A129" s="54" t="s">
        <v>48</v>
      </c>
      <c r="B129" s="66" t="s">
        <v>268</v>
      </c>
      <c r="C129" s="54"/>
      <c r="D129" s="54"/>
      <c r="E129" s="54"/>
      <c r="F129" s="54"/>
      <c r="G129" s="54">
        <v>7</v>
      </c>
      <c r="H129" s="54"/>
      <c r="I129" s="54">
        <v>0.35</v>
      </c>
      <c r="J129" s="54">
        <v>0.28</v>
      </c>
      <c r="K129" s="17" t="s">
        <v>50</v>
      </c>
      <c r="L129" s="54" t="s">
        <v>269</v>
      </c>
      <c r="M129" s="54"/>
      <c r="N129" s="54" t="s">
        <v>269</v>
      </c>
      <c r="O129" s="54" t="s">
        <v>269</v>
      </c>
      <c r="P129" s="54" t="s">
        <v>52</v>
      </c>
    </row>
    <row r="130" s="1" customFormat="1" ht="17" customHeight="1" spans="1:16">
      <c r="A130" s="54" t="s">
        <v>48</v>
      </c>
      <c r="B130" s="66" t="s">
        <v>270</v>
      </c>
      <c r="C130" s="54"/>
      <c r="D130" s="54"/>
      <c r="E130" s="54"/>
      <c r="F130" s="54">
        <v>3</v>
      </c>
      <c r="G130" s="54"/>
      <c r="H130" s="54"/>
      <c r="I130" s="54">
        <v>0.9</v>
      </c>
      <c r="J130" s="54">
        <v>0.72</v>
      </c>
      <c r="K130" s="17" t="s">
        <v>50</v>
      </c>
      <c r="L130" s="54" t="s">
        <v>269</v>
      </c>
      <c r="M130" s="54"/>
      <c r="N130" s="54" t="s">
        <v>269</v>
      </c>
      <c r="O130" s="54" t="s">
        <v>269</v>
      </c>
      <c r="P130" s="54" t="s">
        <v>52</v>
      </c>
    </row>
    <row r="131" s="1" customFormat="1" ht="17" customHeight="1" spans="1:16">
      <c r="A131" s="54" t="s">
        <v>226</v>
      </c>
      <c r="B131" s="66" t="s">
        <v>271</v>
      </c>
      <c r="C131" s="54"/>
      <c r="D131" s="54"/>
      <c r="E131" s="54"/>
      <c r="F131" s="54"/>
      <c r="G131" s="67">
        <v>4</v>
      </c>
      <c r="H131" s="54"/>
      <c r="I131" s="54">
        <v>0.2</v>
      </c>
      <c r="J131" s="54">
        <v>0.16</v>
      </c>
      <c r="K131" s="54" t="s">
        <v>50</v>
      </c>
      <c r="L131" s="54" t="s">
        <v>269</v>
      </c>
      <c r="M131" s="54"/>
      <c r="N131" s="54" t="s">
        <v>269</v>
      </c>
      <c r="O131" s="54" t="s">
        <v>269</v>
      </c>
      <c r="P131" s="54" t="s">
        <v>105</v>
      </c>
    </row>
    <row r="132" s="1" customFormat="1" ht="17" customHeight="1" spans="1:16">
      <c r="A132" s="54" t="s">
        <v>226</v>
      </c>
      <c r="B132" s="66" t="s">
        <v>272</v>
      </c>
      <c r="C132" s="54"/>
      <c r="D132" s="54"/>
      <c r="E132" s="54"/>
      <c r="F132" s="54">
        <v>2</v>
      </c>
      <c r="G132" s="67"/>
      <c r="H132" s="54"/>
      <c r="I132" s="54">
        <v>0.6</v>
      </c>
      <c r="J132" s="54">
        <v>0.48</v>
      </c>
      <c r="K132" s="54" t="s">
        <v>50</v>
      </c>
      <c r="L132" s="54" t="s">
        <v>269</v>
      </c>
      <c r="M132" s="54"/>
      <c r="N132" s="54" t="s">
        <v>269</v>
      </c>
      <c r="O132" s="54" t="s">
        <v>269</v>
      </c>
      <c r="P132" s="54" t="s">
        <v>105</v>
      </c>
    </row>
    <row r="133" s="1" customFormat="1" ht="17" customHeight="1" spans="1:16">
      <c r="A133" s="54" t="s">
        <v>226</v>
      </c>
      <c r="B133" s="66" t="s">
        <v>272</v>
      </c>
      <c r="C133" s="54"/>
      <c r="D133" s="54"/>
      <c r="E133" s="54"/>
      <c r="F133" s="54"/>
      <c r="G133" s="67">
        <v>6</v>
      </c>
      <c r="H133" s="54"/>
      <c r="I133" s="54">
        <v>0.3</v>
      </c>
      <c r="J133" s="54">
        <v>0.24</v>
      </c>
      <c r="K133" s="54" t="s">
        <v>50</v>
      </c>
      <c r="L133" s="54" t="s">
        <v>269</v>
      </c>
      <c r="M133" s="54"/>
      <c r="N133" s="54" t="s">
        <v>269</v>
      </c>
      <c r="O133" s="54" t="s">
        <v>269</v>
      </c>
      <c r="P133" s="54" t="s">
        <v>105</v>
      </c>
    </row>
    <row r="134" s="1" customFormat="1" ht="17" customHeight="1" spans="1:16">
      <c r="A134" s="54" t="s">
        <v>226</v>
      </c>
      <c r="B134" s="66" t="s">
        <v>273</v>
      </c>
      <c r="C134" s="54"/>
      <c r="D134" s="54"/>
      <c r="E134" s="54"/>
      <c r="F134" s="54"/>
      <c r="G134" s="67">
        <v>119</v>
      </c>
      <c r="H134" s="54"/>
      <c r="I134" s="54">
        <v>5.95</v>
      </c>
      <c r="J134" s="54">
        <v>4.76</v>
      </c>
      <c r="K134" s="54" t="s">
        <v>50</v>
      </c>
      <c r="L134" s="54" t="s">
        <v>269</v>
      </c>
      <c r="M134" s="54"/>
      <c r="N134" s="54" t="s">
        <v>269</v>
      </c>
      <c r="O134" s="54" t="s">
        <v>269</v>
      </c>
      <c r="P134" s="54" t="s">
        <v>105</v>
      </c>
    </row>
    <row r="135" s="1" customFormat="1" ht="17" customHeight="1" spans="1:16">
      <c r="A135" s="62" t="s">
        <v>238</v>
      </c>
      <c r="B135" s="66" t="s">
        <v>239</v>
      </c>
      <c r="C135" s="24"/>
      <c r="D135" s="54"/>
      <c r="E135" s="54"/>
      <c r="F135" s="54"/>
      <c r="G135" s="54">
        <v>1</v>
      </c>
      <c r="H135" s="54"/>
      <c r="I135" s="54">
        <v>0.05</v>
      </c>
      <c r="J135" s="54">
        <v>0.04</v>
      </c>
      <c r="K135" s="54" t="s">
        <v>50</v>
      </c>
      <c r="L135" s="54" t="s">
        <v>269</v>
      </c>
      <c r="M135" s="54"/>
      <c r="N135" s="54" t="s">
        <v>269</v>
      </c>
      <c r="O135" s="54" t="s">
        <v>269</v>
      </c>
      <c r="P135" s="62" t="s">
        <v>240</v>
      </c>
    </row>
    <row r="136" s="1" customFormat="1" ht="17" customHeight="1" spans="1:16">
      <c r="A136" s="54" t="s">
        <v>130</v>
      </c>
      <c r="B136" s="66" t="s">
        <v>274</v>
      </c>
      <c r="C136" s="54"/>
      <c r="D136" s="54"/>
      <c r="E136" s="54"/>
      <c r="F136" s="54"/>
      <c r="G136" s="54">
        <v>6</v>
      </c>
      <c r="H136" s="54"/>
      <c r="I136" s="54">
        <v>0.3</v>
      </c>
      <c r="J136" s="54">
        <v>0.24</v>
      </c>
      <c r="K136" s="54" t="s">
        <v>50</v>
      </c>
      <c r="L136" s="54" t="s">
        <v>269</v>
      </c>
      <c r="M136" s="54"/>
      <c r="N136" s="54" t="s">
        <v>269</v>
      </c>
      <c r="O136" s="54" t="s">
        <v>269</v>
      </c>
      <c r="P136" s="54" t="s">
        <v>80</v>
      </c>
    </row>
    <row r="137" s="1" customFormat="1" ht="17" customHeight="1" spans="1:16">
      <c r="A137" s="54" t="s">
        <v>130</v>
      </c>
      <c r="B137" s="66" t="s">
        <v>275</v>
      </c>
      <c r="C137" s="54"/>
      <c r="D137" s="54"/>
      <c r="E137" s="54"/>
      <c r="F137" s="54"/>
      <c r="G137" s="54">
        <v>8</v>
      </c>
      <c r="H137" s="54"/>
      <c r="I137" s="54">
        <v>0.4</v>
      </c>
      <c r="J137" s="54">
        <v>0.32</v>
      </c>
      <c r="K137" s="54" t="s">
        <v>50</v>
      </c>
      <c r="L137" s="54" t="s">
        <v>269</v>
      </c>
      <c r="M137" s="54"/>
      <c r="N137" s="54" t="s">
        <v>269</v>
      </c>
      <c r="O137" s="54" t="s">
        <v>269</v>
      </c>
      <c r="P137" s="54" t="s">
        <v>80</v>
      </c>
    </row>
    <row r="138" s="1" customFormat="1" ht="17" customHeight="1" spans="1:16">
      <c r="A138" s="54" t="s">
        <v>130</v>
      </c>
      <c r="B138" s="66" t="s">
        <v>276</v>
      </c>
      <c r="C138" s="54"/>
      <c r="D138" s="54"/>
      <c r="E138" s="54"/>
      <c r="F138" s="54"/>
      <c r="G138" s="54">
        <v>1</v>
      </c>
      <c r="H138" s="54"/>
      <c r="I138" s="54">
        <v>0.05</v>
      </c>
      <c r="J138" s="54">
        <v>0.04</v>
      </c>
      <c r="K138" s="54" t="s">
        <v>50</v>
      </c>
      <c r="L138" s="54" t="s">
        <v>269</v>
      </c>
      <c r="M138" s="54"/>
      <c r="N138" s="54" t="s">
        <v>269</v>
      </c>
      <c r="O138" s="54" t="s">
        <v>269</v>
      </c>
      <c r="P138" s="54" t="s">
        <v>80</v>
      </c>
    </row>
    <row r="139" s="1" customFormat="1" ht="17" customHeight="1" spans="1:16">
      <c r="A139" s="54" t="s">
        <v>277</v>
      </c>
      <c r="B139" s="66" t="s">
        <v>278</v>
      </c>
      <c r="C139" s="54"/>
      <c r="D139" s="54"/>
      <c r="E139" s="54"/>
      <c r="F139" s="54">
        <v>2</v>
      </c>
      <c r="G139" s="54"/>
      <c r="H139" s="54"/>
      <c r="I139" s="54">
        <v>0.6</v>
      </c>
      <c r="J139" s="54">
        <v>0.48</v>
      </c>
      <c r="K139" s="54" t="s">
        <v>50</v>
      </c>
      <c r="L139" s="54" t="s">
        <v>279</v>
      </c>
      <c r="M139" s="54"/>
      <c r="N139" s="54" t="s">
        <v>279</v>
      </c>
      <c r="O139" s="54" t="s">
        <v>279</v>
      </c>
      <c r="P139" s="54" t="s">
        <v>52</v>
      </c>
    </row>
    <row r="140" s="1" customFormat="1" ht="17" customHeight="1" spans="1:16">
      <c r="A140" s="54" t="s">
        <v>48</v>
      </c>
      <c r="B140" s="66" t="s">
        <v>268</v>
      </c>
      <c r="C140" s="54"/>
      <c r="D140" s="54"/>
      <c r="E140" s="54"/>
      <c r="F140" s="54"/>
      <c r="G140" s="54">
        <v>12</v>
      </c>
      <c r="H140" s="54"/>
      <c r="I140" s="54">
        <v>0.6</v>
      </c>
      <c r="J140" s="54">
        <v>0.48</v>
      </c>
      <c r="K140" s="54" t="s">
        <v>50</v>
      </c>
      <c r="L140" s="54" t="s">
        <v>279</v>
      </c>
      <c r="M140" s="54"/>
      <c r="N140" s="54" t="s">
        <v>279</v>
      </c>
      <c r="O140" s="54" t="s">
        <v>279</v>
      </c>
      <c r="P140" s="54" t="s">
        <v>52</v>
      </c>
    </row>
    <row r="141" s="1" customFormat="1" ht="17" customHeight="1" spans="1:16">
      <c r="A141" s="54" t="s">
        <v>280</v>
      </c>
      <c r="B141" s="66" t="s">
        <v>236</v>
      </c>
      <c r="C141" s="54"/>
      <c r="D141" s="54"/>
      <c r="E141" s="54"/>
      <c r="F141" s="54">
        <v>22</v>
      </c>
      <c r="G141" s="54"/>
      <c r="H141" s="54"/>
      <c r="I141" s="54">
        <v>6.6</v>
      </c>
      <c r="J141" s="54">
        <v>5.28</v>
      </c>
      <c r="K141" s="54" t="s">
        <v>50</v>
      </c>
      <c r="L141" s="54" t="s">
        <v>279</v>
      </c>
      <c r="M141" s="54"/>
      <c r="N141" s="54" t="s">
        <v>279</v>
      </c>
      <c r="O141" s="54" t="s">
        <v>279</v>
      </c>
      <c r="P141" s="54" t="s">
        <v>281</v>
      </c>
    </row>
    <row r="142" s="1" customFormat="1" ht="17" customHeight="1" spans="1:16">
      <c r="A142" s="54" t="s">
        <v>282</v>
      </c>
      <c r="B142" s="66" t="s">
        <v>283</v>
      </c>
      <c r="C142" s="54"/>
      <c r="D142" s="54"/>
      <c r="E142" s="54"/>
      <c r="F142" s="54"/>
      <c r="G142" s="67">
        <v>10</v>
      </c>
      <c r="H142" s="54"/>
      <c r="I142" s="54">
        <v>0.5</v>
      </c>
      <c r="J142" s="54">
        <v>0.4</v>
      </c>
      <c r="K142" s="54" t="s">
        <v>50</v>
      </c>
      <c r="L142" s="54" t="s">
        <v>279</v>
      </c>
      <c r="M142" s="54"/>
      <c r="N142" s="54" t="s">
        <v>279</v>
      </c>
      <c r="O142" s="54" t="s">
        <v>279</v>
      </c>
      <c r="P142" s="54" t="s">
        <v>72</v>
      </c>
    </row>
    <row r="143" s="1" customFormat="1" ht="17" customHeight="1" spans="1:16">
      <c r="A143" s="54" t="s">
        <v>282</v>
      </c>
      <c r="B143" s="66" t="s">
        <v>284</v>
      </c>
      <c r="C143" s="54"/>
      <c r="D143" s="54"/>
      <c r="E143" s="54"/>
      <c r="F143" s="54"/>
      <c r="G143" s="67">
        <v>11</v>
      </c>
      <c r="H143" s="54"/>
      <c r="I143" s="54">
        <v>0.55</v>
      </c>
      <c r="J143" s="54">
        <v>0.44</v>
      </c>
      <c r="K143" s="54" t="s">
        <v>50</v>
      </c>
      <c r="L143" s="54" t="s">
        <v>279</v>
      </c>
      <c r="M143" s="54"/>
      <c r="N143" s="54" t="s">
        <v>279</v>
      </c>
      <c r="O143" s="54" t="s">
        <v>279</v>
      </c>
      <c r="P143" s="54" t="s">
        <v>72</v>
      </c>
    </row>
    <row r="144" s="1" customFormat="1" ht="17" customHeight="1" spans="1:16">
      <c r="A144" s="54" t="s">
        <v>282</v>
      </c>
      <c r="B144" s="66" t="s">
        <v>285</v>
      </c>
      <c r="C144" s="54"/>
      <c r="D144" s="54"/>
      <c r="E144" s="54"/>
      <c r="F144" s="54"/>
      <c r="G144" s="67">
        <v>15</v>
      </c>
      <c r="H144" s="54"/>
      <c r="I144" s="54">
        <v>0.75</v>
      </c>
      <c r="J144" s="54">
        <v>0.6</v>
      </c>
      <c r="K144" s="54" t="s">
        <v>50</v>
      </c>
      <c r="L144" s="54" t="s">
        <v>279</v>
      </c>
      <c r="M144" s="54"/>
      <c r="N144" s="54" t="s">
        <v>279</v>
      </c>
      <c r="O144" s="54" t="s">
        <v>279</v>
      </c>
      <c r="P144" s="54" t="s">
        <v>72</v>
      </c>
    </row>
    <row r="145" s="1" customFormat="1" ht="17" customHeight="1" spans="1:16">
      <c r="A145" s="54" t="s">
        <v>282</v>
      </c>
      <c r="B145" s="66" t="s">
        <v>286</v>
      </c>
      <c r="C145" s="54"/>
      <c r="D145" s="54"/>
      <c r="E145" s="54"/>
      <c r="F145" s="54"/>
      <c r="G145" s="67">
        <v>1</v>
      </c>
      <c r="H145" s="54"/>
      <c r="I145" s="54">
        <v>0.05</v>
      </c>
      <c r="J145" s="54">
        <v>0.04</v>
      </c>
      <c r="K145" s="54" t="s">
        <v>50</v>
      </c>
      <c r="L145" s="54" t="s">
        <v>279</v>
      </c>
      <c r="M145" s="54"/>
      <c r="N145" s="54" t="s">
        <v>279</v>
      </c>
      <c r="O145" s="54" t="s">
        <v>279</v>
      </c>
      <c r="P145" s="54" t="s">
        <v>72</v>
      </c>
    </row>
    <row r="146" s="1" customFormat="1" ht="17" customHeight="1" spans="1:16">
      <c r="A146" s="54" t="s">
        <v>282</v>
      </c>
      <c r="B146" s="66" t="s">
        <v>287</v>
      </c>
      <c r="C146" s="54"/>
      <c r="D146" s="54"/>
      <c r="E146" s="54"/>
      <c r="F146" s="54"/>
      <c r="G146" s="67">
        <v>15</v>
      </c>
      <c r="H146" s="54"/>
      <c r="I146" s="54">
        <v>0.75</v>
      </c>
      <c r="J146" s="54">
        <v>0.6</v>
      </c>
      <c r="K146" s="54" t="s">
        <v>50</v>
      </c>
      <c r="L146" s="54" t="s">
        <v>279</v>
      </c>
      <c r="M146" s="54"/>
      <c r="N146" s="54" t="s">
        <v>279</v>
      </c>
      <c r="O146" s="54" t="s">
        <v>279</v>
      </c>
      <c r="P146" s="54" t="s">
        <v>72</v>
      </c>
    </row>
    <row r="147" s="1" customFormat="1" ht="17" customHeight="1" spans="1:16">
      <c r="A147" s="54" t="s">
        <v>282</v>
      </c>
      <c r="B147" s="66" t="s">
        <v>288</v>
      </c>
      <c r="C147" s="54"/>
      <c r="D147" s="54"/>
      <c r="E147" s="54"/>
      <c r="F147" s="54"/>
      <c r="G147" s="67">
        <v>8</v>
      </c>
      <c r="H147" s="54"/>
      <c r="I147" s="54">
        <v>0.4</v>
      </c>
      <c r="J147" s="54">
        <v>0.32</v>
      </c>
      <c r="K147" s="54" t="s">
        <v>50</v>
      </c>
      <c r="L147" s="54" t="s">
        <v>279</v>
      </c>
      <c r="M147" s="54"/>
      <c r="N147" s="54" t="s">
        <v>279</v>
      </c>
      <c r="O147" s="54" t="s">
        <v>279</v>
      </c>
      <c r="P147" s="54" t="s">
        <v>72</v>
      </c>
    </row>
    <row r="148" s="1" customFormat="1" ht="17" customHeight="1" spans="1:16">
      <c r="A148" s="54" t="s">
        <v>282</v>
      </c>
      <c r="B148" s="66" t="s">
        <v>289</v>
      </c>
      <c r="C148" s="54"/>
      <c r="D148" s="54"/>
      <c r="E148" s="54"/>
      <c r="F148" s="54"/>
      <c r="G148" s="67">
        <v>1</v>
      </c>
      <c r="H148" s="54"/>
      <c r="I148" s="54">
        <v>0.05</v>
      </c>
      <c r="J148" s="54">
        <v>0.04</v>
      </c>
      <c r="K148" s="54" t="s">
        <v>50</v>
      </c>
      <c r="L148" s="54" t="s">
        <v>279</v>
      </c>
      <c r="M148" s="54"/>
      <c r="N148" s="54" t="s">
        <v>279</v>
      </c>
      <c r="O148" s="54" t="s">
        <v>279</v>
      </c>
      <c r="P148" s="54" t="s">
        <v>72</v>
      </c>
    </row>
    <row r="149" s="1" customFormat="1" ht="17" customHeight="1" spans="1:16">
      <c r="A149" s="54" t="s">
        <v>282</v>
      </c>
      <c r="B149" s="66" t="s">
        <v>290</v>
      </c>
      <c r="C149" s="54"/>
      <c r="D149" s="54"/>
      <c r="E149" s="54"/>
      <c r="F149" s="54"/>
      <c r="G149" s="67">
        <v>5</v>
      </c>
      <c r="H149" s="54"/>
      <c r="I149" s="54">
        <v>0.25</v>
      </c>
      <c r="J149" s="54">
        <v>0.2</v>
      </c>
      <c r="K149" s="54" t="s">
        <v>50</v>
      </c>
      <c r="L149" s="54" t="s">
        <v>279</v>
      </c>
      <c r="M149" s="54"/>
      <c r="N149" s="54" t="s">
        <v>279</v>
      </c>
      <c r="O149" s="54" t="s">
        <v>279</v>
      </c>
      <c r="P149" s="54" t="s">
        <v>72</v>
      </c>
    </row>
    <row r="150" s="1" customFormat="1" ht="17" customHeight="1" spans="1:16">
      <c r="A150" s="54" t="s">
        <v>282</v>
      </c>
      <c r="B150" s="66" t="s">
        <v>291</v>
      </c>
      <c r="C150" s="54"/>
      <c r="D150" s="54"/>
      <c r="E150" s="54"/>
      <c r="F150" s="54"/>
      <c r="G150" s="67">
        <v>4</v>
      </c>
      <c r="H150" s="54"/>
      <c r="I150" s="54">
        <v>0.2</v>
      </c>
      <c r="J150" s="54">
        <v>0.16</v>
      </c>
      <c r="K150" s="54" t="s">
        <v>50</v>
      </c>
      <c r="L150" s="54" t="s">
        <v>279</v>
      </c>
      <c r="M150" s="54"/>
      <c r="N150" s="54" t="s">
        <v>279</v>
      </c>
      <c r="O150" s="54" t="s">
        <v>279</v>
      </c>
      <c r="P150" s="54" t="s">
        <v>72</v>
      </c>
    </row>
    <row r="151" s="1" customFormat="1" ht="17" customHeight="1" spans="1:16">
      <c r="A151" s="54" t="s">
        <v>282</v>
      </c>
      <c r="B151" s="66" t="s">
        <v>292</v>
      </c>
      <c r="C151" s="54"/>
      <c r="D151" s="54"/>
      <c r="E151" s="54"/>
      <c r="F151" s="54"/>
      <c r="G151" s="67">
        <v>46</v>
      </c>
      <c r="H151" s="54"/>
      <c r="I151" s="54">
        <v>2.3</v>
      </c>
      <c r="J151" s="54">
        <v>1.84</v>
      </c>
      <c r="K151" s="54" t="s">
        <v>50</v>
      </c>
      <c r="L151" s="54" t="s">
        <v>279</v>
      </c>
      <c r="M151" s="54"/>
      <c r="N151" s="54" t="s">
        <v>279</v>
      </c>
      <c r="O151" s="54" t="s">
        <v>279</v>
      </c>
      <c r="P151" s="54" t="s">
        <v>72</v>
      </c>
    </row>
    <row r="152" s="1" customFormat="1" ht="17" customHeight="1" spans="1:16">
      <c r="A152" s="54" t="s">
        <v>282</v>
      </c>
      <c r="B152" s="66" t="s">
        <v>293</v>
      </c>
      <c r="C152" s="54"/>
      <c r="D152" s="54"/>
      <c r="E152" s="54"/>
      <c r="F152" s="54"/>
      <c r="G152" s="67">
        <v>12</v>
      </c>
      <c r="H152" s="54"/>
      <c r="I152" s="54">
        <v>0.6</v>
      </c>
      <c r="J152" s="54">
        <v>0.48</v>
      </c>
      <c r="K152" s="54" t="s">
        <v>50</v>
      </c>
      <c r="L152" s="54" t="s">
        <v>279</v>
      </c>
      <c r="M152" s="54"/>
      <c r="N152" s="54" t="s">
        <v>279</v>
      </c>
      <c r="O152" s="54" t="s">
        <v>279</v>
      </c>
      <c r="P152" s="54" t="s">
        <v>72</v>
      </c>
    </row>
    <row r="153" s="1" customFormat="1" ht="17" customHeight="1" spans="1:16">
      <c r="A153" s="54" t="s">
        <v>282</v>
      </c>
      <c r="B153" s="66" t="s">
        <v>294</v>
      </c>
      <c r="C153" s="54"/>
      <c r="D153" s="54"/>
      <c r="E153" s="54"/>
      <c r="F153" s="54"/>
      <c r="G153" s="67">
        <v>3</v>
      </c>
      <c r="H153" s="54"/>
      <c r="I153" s="54">
        <v>0.15</v>
      </c>
      <c r="J153" s="54">
        <v>0.12</v>
      </c>
      <c r="K153" s="54" t="s">
        <v>50</v>
      </c>
      <c r="L153" s="54" t="s">
        <v>279</v>
      </c>
      <c r="M153" s="54"/>
      <c r="N153" s="54" t="s">
        <v>279</v>
      </c>
      <c r="O153" s="54" t="s">
        <v>279</v>
      </c>
      <c r="P153" s="54" t="s">
        <v>72</v>
      </c>
    </row>
    <row r="154" s="1" customFormat="1" ht="17" customHeight="1" spans="1:16">
      <c r="A154" s="54" t="s">
        <v>282</v>
      </c>
      <c r="B154" s="66" t="s">
        <v>295</v>
      </c>
      <c r="C154" s="54"/>
      <c r="D154" s="54"/>
      <c r="E154" s="54"/>
      <c r="F154" s="54"/>
      <c r="G154" s="67">
        <v>1</v>
      </c>
      <c r="H154" s="54"/>
      <c r="I154" s="54">
        <v>0.05</v>
      </c>
      <c r="J154" s="54">
        <v>0.04</v>
      </c>
      <c r="K154" s="54" t="s">
        <v>50</v>
      </c>
      <c r="L154" s="54" t="s">
        <v>279</v>
      </c>
      <c r="M154" s="54"/>
      <c r="N154" s="54" t="s">
        <v>279</v>
      </c>
      <c r="O154" s="54" t="s">
        <v>279</v>
      </c>
      <c r="P154" s="54" t="s">
        <v>72</v>
      </c>
    </row>
    <row r="155" s="1" customFormat="1" ht="17" customHeight="1" spans="1:16">
      <c r="A155" s="54" t="s">
        <v>282</v>
      </c>
      <c r="B155" s="66" t="s">
        <v>296</v>
      </c>
      <c r="C155" s="54"/>
      <c r="D155" s="54"/>
      <c r="E155" s="54"/>
      <c r="F155" s="54"/>
      <c r="G155" s="67">
        <v>3</v>
      </c>
      <c r="H155" s="54"/>
      <c r="I155" s="54">
        <v>0.15</v>
      </c>
      <c r="J155" s="54">
        <v>0.12</v>
      </c>
      <c r="K155" s="54" t="s">
        <v>50</v>
      </c>
      <c r="L155" s="54" t="s">
        <v>279</v>
      </c>
      <c r="M155" s="54"/>
      <c r="N155" s="54" t="s">
        <v>279</v>
      </c>
      <c r="O155" s="54" t="s">
        <v>279</v>
      </c>
      <c r="P155" s="54" t="s">
        <v>72</v>
      </c>
    </row>
    <row r="156" s="1" customFormat="1" ht="17" customHeight="1" spans="1:16">
      <c r="A156" s="54" t="s">
        <v>282</v>
      </c>
      <c r="B156" s="66" t="s">
        <v>297</v>
      </c>
      <c r="C156" s="54"/>
      <c r="D156" s="54"/>
      <c r="E156" s="54"/>
      <c r="F156" s="54"/>
      <c r="G156" s="67">
        <v>18</v>
      </c>
      <c r="H156" s="54"/>
      <c r="I156" s="54">
        <v>0.9</v>
      </c>
      <c r="J156" s="54">
        <v>0.72</v>
      </c>
      <c r="K156" s="54" t="s">
        <v>50</v>
      </c>
      <c r="L156" s="54" t="s">
        <v>279</v>
      </c>
      <c r="M156" s="54"/>
      <c r="N156" s="54" t="s">
        <v>279</v>
      </c>
      <c r="O156" s="54" t="s">
        <v>279</v>
      </c>
      <c r="P156" s="54" t="s">
        <v>72</v>
      </c>
    </row>
    <row r="157" s="1" customFormat="1" ht="17" customHeight="1" spans="1:16">
      <c r="A157" s="54" t="s">
        <v>282</v>
      </c>
      <c r="B157" s="66" t="s">
        <v>298</v>
      </c>
      <c r="C157" s="54"/>
      <c r="D157" s="54"/>
      <c r="E157" s="54"/>
      <c r="F157" s="54"/>
      <c r="G157" s="67">
        <v>11</v>
      </c>
      <c r="H157" s="54"/>
      <c r="I157" s="54">
        <v>0.55</v>
      </c>
      <c r="J157" s="54">
        <v>0.44</v>
      </c>
      <c r="K157" s="54" t="s">
        <v>50</v>
      </c>
      <c r="L157" s="54" t="s">
        <v>279</v>
      </c>
      <c r="M157" s="54"/>
      <c r="N157" s="54" t="s">
        <v>279</v>
      </c>
      <c r="O157" s="54" t="s">
        <v>279</v>
      </c>
      <c r="P157" s="54" t="s">
        <v>72</v>
      </c>
    </row>
    <row r="158" s="1" customFormat="1" ht="17" customHeight="1" spans="1:16">
      <c r="A158" s="65" t="s">
        <v>78</v>
      </c>
      <c r="B158" s="69" t="s">
        <v>299</v>
      </c>
      <c r="C158" s="54"/>
      <c r="D158" s="54"/>
      <c r="E158" s="54"/>
      <c r="F158" s="54"/>
      <c r="G158" s="54">
        <v>22</v>
      </c>
      <c r="H158" s="54"/>
      <c r="I158" s="54">
        <v>1.1</v>
      </c>
      <c r="J158" s="54">
        <v>0.88</v>
      </c>
      <c r="K158" s="54" t="s">
        <v>50</v>
      </c>
      <c r="L158" s="65" t="s">
        <v>279</v>
      </c>
      <c r="M158" s="65"/>
      <c r="N158" s="65" t="s">
        <v>279</v>
      </c>
      <c r="O158" s="65" t="s">
        <v>279</v>
      </c>
      <c r="P158" s="65" t="s">
        <v>80</v>
      </c>
    </row>
    <row r="159" s="1" customFormat="1" ht="19" customHeight="1" spans="1:16">
      <c r="A159" s="22"/>
      <c r="B159" s="70"/>
      <c r="C159" s="22"/>
      <c r="D159" s="22"/>
      <c r="E159" s="22"/>
      <c r="F159" s="22">
        <f t="shared" ref="F159:J159" si="0">SUM(F4:F158)</f>
        <v>215</v>
      </c>
      <c r="G159" s="22">
        <f t="shared" si="0"/>
        <v>2237</v>
      </c>
      <c r="H159" s="22"/>
      <c r="I159" s="22">
        <f t="shared" si="0"/>
        <v>176.35</v>
      </c>
      <c r="J159" s="22">
        <f t="shared" si="0"/>
        <v>141.08</v>
      </c>
      <c r="K159" s="22"/>
      <c r="L159" s="22"/>
      <c r="M159" s="22"/>
      <c r="N159" s="22" t="s">
        <v>5</v>
      </c>
      <c r="O159" s="22"/>
      <c r="P159" s="22"/>
    </row>
  </sheetData>
  <autoFilter ref="A1:A159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8"/>
  <sheetViews>
    <sheetView workbookViewId="0">
      <selection activeCell="G6" sqref="G6"/>
    </sheetView>
  </sheetViews>
  <sheetFormatPr defaultColWidth="9.88333333333333" defaultRowHeight="13.5"/>
  <cols>
    <col min="1" max="1" width="8.50833333333333" style="1" customWidth="1"/>
    <col min="2" max="2" width="7.375" style="1" customWidth="1"/>
    <col min="3" max="4" width="7.625" style="1" customWidth="1"/>
    <col min="5" max="5" width="32.625" style="4" customWidth="1"/>
    <col min="6" max="7" width="7.125" style="1" customWidth="1"/>
    <col min="8" max="11" width="6.75" style="1" customWidth="1"/>
    <col min="12" max="12" width="8.875" style="1" customWidth="1"/>
    <col min="13" max="13" width="9.25" style="5" customWidth="1"/>
    <col min="14" max="14" width="9" style="1" customWidth="1"/>
    <col min="15" max="15" width="7.625" style="1" customWidth="1"/>
    <col min="16" max="16" width="6.50833333333333" style="1" customWidth="1"/>
    <col min="17" max="16384" width="9.88333333333333" style="1"/>
  </cols>
  <sheetData>
    <row r="1" ht="24" customHeight="1" spans="1:1">
      <c r="A1" s="6" t="s">
        <v>300</v>
      </c>
    </row>
    <row r="2" s="1" customFormat="1" ht="34.05" customHeight="1" spans="1:16">
      <c r="A2" s="7" t="s">
        <v>301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6"/>
      <c r="N2" s="7"/>
      <c r="O2" s="7"/>
      <c r="P2" s="7"/>
    </row>
    <row r="3" s="2" customFormat="1" ht="31.95" customHeight="1" spans="1:16">
      <c r="A3" s="8" t="s">
        <v>302</v>
      </c>
      <c r="B3" s="8"/>
      <c r="C3" s="8"/>
      <c r="D3" s="8"/>
      <c r="E3" s="8"/>
      <c r="F3" s="8"/>
      <c r="G3" s="9"/>
      <c r="H3" s="9"/>
      <c r="I3" s="9"/>
      <c r="J3" s="9"/>
      <c r="K3" s="8"/>
      <c r="L3" s="8"/>
      <c r="M3" s="27"/>
      <c r="N3" s="8"/>
      <c r="O3" s="8"/>
      <c r="P3" s="28"/>
    </row>
    <row r="4" s="1" customFormat="1" ht="27" customHeight="1" spans="1:16">
      <c r="A4" s="10" t="s">
        <v>33</v>
      </c>
      <c r="B4" s="10" t="s">
        <v>34</v>
      </c>
      <c r="C4" s="10" t="s">
        <v>35</v>
      </c>
      <c r="D4" s="10"/>
      <c r="E4" s="11"/>
      <c r="F4" s="10" t="s">
        <v>27</v>
      </c>
      <c r="G4" s="12"/>
      <c r="H4" s="12"/>
      <c r="I4" s="12"/>
      <c r="J4" s="12"/>
      <c r="K4" s="10"/>
      <c r="L4" s="10" t="s">
        <v>28</v>
      </c>
      <c r="M4" s="29" t="s">
        <v>29</v>
      </c>
      <c r="N4" s="30" t="s">
        <v>303</v>
      </c>
      <c r="O4" s="10" t="s">
        <v>31</v>
      </c>
      <c r="P4" s="10" t="s">
        <v>32</v>
      </c>
    </row>
    <row r="5" s="1" customFormat="1" ht="55.05" customHeight="1" spans="1:16">
      <c r="A5" s="10"/>
      <c r="B5" s="10"/>
      <c r="C5" s="10" t="s">
        <v>44</v>
      </c>
      <c r="D5" s="10" t="s">
        <v>36</v>
      </c>
      <c r="E5" s="10" t="s">
        <v>37</v>
      </c>
      <c r="F5" s="10" t="s">
        <v>304</v>
      </c>
      <c r="G5" s="12" t="s">
        <v>305</v>
      </c>
      <c r="H5" s="13" t="s">
        <v>40</v>
      </c>
      <c r="I5" s="13" t="s">
        <v>41</v>
      </c>
      <c r="J5" s="13" t="s">
        <v>42</v>
      </c>
      <c r="K5" s="31" t="s">
        <v>306</v>
      </c>
      <c r="L5" s="10"/>
      <c r="M5" s="29"/>
      <c r="N5" s="30"/>
      <c r="O5" s="10"/>
      <c r="P5" s="10"/>
    </row>
    <row r="6" s="3" customFormat="1" ht="17" customHeight="1" spans="1:16">
      <c r="A6" s="14" t="s">
        <v>51</v>
      </c>
      <c r="B6" s="14" t="s">
        <v>51</v>
      </c>
      <c r="C6" s="15" t="s">
        <v>307</v>
      </c>
      <c r="D6" s="15" t="s">
        <v>308</v>
      </c>
      <c r="E6" s="16" t="s">
        <v>309</v>
      </c>
      <c r="F6" s="17"/>
      <c r="G6" s="18">
        <v>322</v>
      </c>
      <c r="H6" s="19"/>
      <c r="I6" s="19"/>
      <c r="J6" s="19"/>
      <c r="K6" s="17"/>
      <c r="L6" s="17">
        <f t="shared" ref="L6:L15" si="0">(F6*15+G6*1200+H6*6000+I6*3000+J6*500+K6*12000)/10000</f>
        <v>38.64</v>
      </c>
      <c r="M6" s="32">
        <f t="shared" ref="M6:M15" si="1">L6*0.8</f>
        <v>30.912</v>
      </c>
      <c r="N6" s="17" t="s">
        <v>50</v>
      </c>
      <c r="O6" s="14" t="s">
        <v>51</v>
      </c>
      <c r="P6" s="17"/>
    </row>
    <row r="7" s="3" customFormat="1" ht="17" customHeight="1" spans="1:16">
      <c r="A7" s="14" t="s">
        <v>68</v>
      </c>
      <c r="B7" s="14" t="s">
        <v>68</v>
      </c>
      <c r="C7" s="15" t="s">
        <v>310</v>
      </c>
      <c r="D7" s="15" t="s">
        <v>311</v>
      </c>
      <c r="E7" s="20" t="s">
        <v>312</v>
      </c>
      <c r="F7" s="17"/>
      <c r="G7" s="18">
        <v>52</v>
      </c>
      <c r="H7" s="19"/>
      <c r="I7" s="19"/>
      <c r="J7" s="19"/>
      <c r="K7" s="17"/>
      <c r="L7" s="17">
        <f t="shared" si="0"/>
        <v>6.24</v>
      </c>
      <c r="M7" s="32">
        <f t="shared" si="1"/>
        <v>4.992</v>
      </c>
      <c r="N7" s="17" t="s">
        <v>50</v>
      </c>
      <c r="O7" s="14" t="s">
        <v>68</v>
      </c>
      <c r="P7" s="17"/>
    </row>
    <row r="8" s="1" customFormat="1" ht="17" customHeight="1" spans="1:16">
      <c r="A8" s="14" t="s">
        <v>68</v>
      </c>
      <c r="B8" s="14" t="s">
        <v>68</v>
      </c>
      <c r="C8" s="15" t="s">
        <v>313</v>
      </c>
      <c r="D8" s="15" t="s">
        <v>314</v>
      </c>
      <c r="E8" s="20" t="s">
        <v>315</v>
      </c>
      <c r="F8" s="21"/>
      <c r="G8" s="18">
        <v>135</v>
      </c>
      <c r="H8" s="21"/>
      <c r="I8" s="21"/>
      <c r="J8" s="21"/>
      <c r="K8" s="21"/>
      <c r="L8" s="17">
        <f t="shared" si="0"/>
        <v>16.2</v>
      </c>
      <c r="M8" s="32">
        <f t="shared" si="1"/>
        <v>12.96</v>
      </c>
      <c r="N8" s="17" t="s">
        <v>50</v>
      </c>
      <c r="O8" s="14" t="s">
        <v>68</v>
      </c>
      <c r="P8" s="22"/>
    </row>
    <row r="9" s="3" customFormat="1" ht="17" customHeight="1" spans="1:16">
      <c r="A9" s="14" t="s">
        <v>217</v>
      </c>
      <c r="B9" s="14" t="s">
        <v>217</v>
      </c>
      <c r="C9" s="15" t="s">
        <v>316</v>
      </c>
      <c r="D9" s="15" t="s">
        <v>317</v>
      </c>
      <c r="E9" s="20" t="s">
        <v>318</v>
      </c>
      <c r="F9" s="22"/>
      <c r="G9" s="18">
        <v>879</v>
      </c>
      <c r="H9" s="22"/>
      <c r="I9" s="22"/>
      <c r="J9" s="22"/>
      <c r="K9" s="22"/>
      <c r="L9" s="17">
        <f t="shared" si="0"/>
        <v>105.48</v>
      </c>
      <c r="M9" s="32">
        <f t="shared" si="1"/>
        <v>84.384</v>
      </c>
      <c r="N9" s="17" t="s">
        <v>50</v>
      </c>
      <c r="O9" s="14" t="s">
        <v>217</v>
      </c>
      <c r="P9" s="22"/>
    </row>
    <row r="10" s="3" customFormat="1" ht="17" customHeight="1" spans="1:16">
      <c r="A10" s="14" t="s">
        <v>250</v>
      </c>
      <c r="B10" s="14" t="s">
        <v>250</v>
      </c>
      <c r="C10" s="15" t="s">
        <v>319</v>
      </c>
      <c r="D10" s="15" t="s">
        <v>320</v>
      </c>
      <c r="E10" s="20" t="s">
        <v>321</v>
      </c>
      <c r="F10" s="22"/>
      <c r="G10" s="18">
        <v>1203</v>
      </c>
      <c r="H10" s="22"/>
      <c r="I10" s="22"/>
      <c r="J10" s="22"/>
      <c r="K10" s="22"/>
      <c r="L10" s="17">
        <f t="shared" si="0"/>
        <v>144.36</v>
      </c>
      <c r="M10" s="32">
        <f t="shared" si="1"/>
        <v>115.488</v>
      </c>
      <c r="N10" s="17" t="s">
        <v>50</v>
      </c>
      <c r="O10" s="14" t="s">
        <v>250</v>
      </c>
      <c r="P10" s="22"/>
    </row>
    <row r="11" s="3" customFormat="1" ht="17" customHeight="1" spans="1:16">
      <c r="A11" s="14" t="s">
        <v>250</v>
      </c>
      <c r="B11" s="14" t="s">
        <v>250</v>
      </c>
      <c r="C11" s="15" t="s">
        <v>310</v>
      </c>
      <c r="D11" s="15" t="s">
        <v>322</v>
      </c>
      <c r="E11" s="16" t="s">
        <v>323</v>
      </c>
      <c r="F11" s="22"/>
      <c r="G11" s="18">
        <v>986</v>
      </c>
      <c r="H11" s="22"/>
      <c r="I11" s="22"/>
      <c r="J11" s="22"/>
      <c r="K11" s="22"/>
      <c r="L11" s="17">
        <f t="shared" si="0"/>
        <v>118.32</v>
      </c>
      <c r="M11" s="32">
        <f t="shared" si="1"/>
        <v>94.656</v>
      </c>
      <c r="N11" s="17" t="s">
        <v>50</v>
      </c>
      <c r="O11" s="14" t="s">
        <v>250</v>
      </c>
      <c r="P11" s="22"/>
    </row>
    <row r="12" s="3" customFormat="1" ht="17" customHeight="1" spans="1:16">
      <c r="A12" s="14" t="s">
        <v>269</v>
      </c>
      <c r="B12" s="14" t="s">
        <v>269</v>
      </c>
      <c r="C12" s="15" t="s">
        <v>324</v>
      </c>
      <c r="D12" s="15" t="s">
        <v>325</v>
      </c>
      <c r="E12" s="20" t="s">
        <v>326</v>
      </c>
      <c r="F12" s="22"/>
      <c r="G12" s="18">
        <v>44</v>
      </c>
      <c r="H12" s="22"/>
      <c r="I12" s="22"/>
      <c r="J12" s="22"/>
      <c r="K12" s="22"/>
      <c r="L12" s="17">
        <f t="shared" si="0"/>
        <v>5.28</v>
      </c>
      <c r="M12" s="32">
        <f t="shared" si="1"/>
        <v>4.224</v>
      </c>
      <c r="N12" s="17" t="s">
        <v>50</v>
      </c>
      <c r="O12" s="14" t="s">
        <v>269</v>
      </c>
      <c r="P12" s="22"/>
    </row>
    <row r="13" s="3" customFormat="1" ht="17" customHeight="1" spans="1:16">
      <c r="A13" s="14" t="s">
        <v>269</v>
      </c>
      <c r="B13" s="14" t="s">
        <v>269</v>
      </c>
      <c r="C13" s="15" t="s">
        <v>324</v>
      </c>
      <c r="D13" s="15" t="s">
        <v>327</v>
      </c>
      <c r="E13" s="20" t="s">
        <v>328</v>
      </c>
      <c r="F13" s="22"/>
      <c r="G13" s="18">
        <v>261</v>
      </c>
      <c r="H13" s="22"/>
      <c r="I13" s="22"/>
      <c r="J13" s="22"/>
      <c r="K13" s="22"/>
      <c r="L13" s="17">
        <f t="shared" si="0"/>
        <v>31.32</v>
      </c>
      <c r="M13" s="32">
        <f t="shared" si="1"/>
        <v>25.056</v>
      </c>
      <c r="N13" s="17" t="s">
        <v>50</v>
      </c>
      <c r="O13" s="14" t="s">
        <v>269</v>
      </c>
      <c r="P13" s="22"/>
    </row>
    <row r="14" s="3" customFormat="1" ht="17" customHeight="1" spans="1:16">
      <c r="A14" s="14" t="s">
        <v>269</v>
      </c>
      <c r="B14" s="14" t="s">
        <v>269</v>
      </c>
      <c r="C14" s="15" t="s">
        <v>329</v>
      </c>
      <c r="D14" s="15" t="s">
        <v>330</v>
      </c>
      <c r="E14" s="20" t="s">
        <v>331</v>
      </c>
      <c r="F14" s="22"/>
      <c r="G14" s="18">
        <v>307</v>
      </c>
      <c r="H14" s="22"/>
      <c r="I14" s="22"/>
      <c r="J14" s="22"/>
      <c r="K14" s="22"/>
      <c r="L14" s="17">
        <f t="shared" si="0"/>
        <v>36.84</v>
      </c>
      <c r="M14" s="32">
        <f t="shared" si="1"/>
        <v>29.472</v>
      </c>
      <c r="N14" s="17" t="s">
        <v>50</v>
      </c>
      <c r="O14" s="14" t="s">
        <v>269</v>
      </c>
      <c r="P14" s="22"/>
    </row>
    <row r="15" s="3" customFormat="1" ht="17" customHeight="1" spans="1:16">
      <c r="A15" s="14" t="s">
        <v>332</v>
      </c>
      <c r="B15" s="14" t="s">
        <v>332</v>
      </c>
      <c r="C15" s="15" t="s">
        <v>324</v>
      </c>
      <c r="D15" s="15" t="s">
        <v>333</v>
      </c>
      <c r="E15" s="20" t="s">
        <v>334</v>
      </c>
      <c r="F15" s="22"/>
      <c r="G15" s="18">
        <v>595</v>
      </c>
      <c r="H15" s="22"/>
      <c r="I15" s="22"/>
      <c r="J15" s="22"/>
      <c r="K15" s="22"/>
      <c r="L15" s="17">
        <f t="shared" si="0"/>
        <v>71.4</v>
      </c>
      <c r="M15" s="32">
        <f t="shared" si="1"/>
        <v>57.12</v>
      </c>
      <c r="N15" s="17" t="s">
        <v>50</v>
      </c>
      <c r="O15" s="14" t="s">
        <v>332</v>
      </c>
      <c r="P15" s="22"/>
    </row>
    <row r="16" s="3" customFormat="1" ht="17" customHeight="1" spans="1:16">
      <c r="A16" s="23" t="s">
        <v>5</v>
      </c>
      <c r="B16" s="23"/>
      <c r="C16" s="23"/>
      <c r="D16" s="23"/>
      <c r="E16" s="23"/>
      <c r="F16" s="24"/>
      <c r="G16" s="24">
        <f>SUM(G6:G15)</f>
        <v>4784</v>
      </c>
      <c r="H16" s="24"/>
      <c r="I16" s="24"/>
      <c r="J16" s="24"/>
      <c r="K16" s="24"/>
      <c r="L16" s="33">
        <f>SUM(L6:L15)</f>
        <v>574.08</v>
      </c>
      <c r="M16" s="33">
        <f>SUM(M6:M15)</f>
        <v>459.264</v>
      </c>
      <c r="N16" s="24"/>
      <c r="O16" s="34"/>
      <c r="P16" s="24"/>
    </row>
    <row r="17" s="3" customFormat="1" ht="31.95" customHeight="1" spans="5:13">
      <c r="E17" s="25"/>
      <c r="M17" s="35"/>
    </row>
    <row r="18" s="3" customFormat="1" ht="31.95" customHeight="1" spans="5:13">
      <c r="E18" s="25"/>
      <c r="M18" s="35"/>
    </row>
    <row r="19" s="3" customFormat="1" ht="31.95" customHeight="1" spans="5:13">
      <c r="E19" s="25"/>
      <c r="M19" s="35"/>
    </row>
    <row r="20" s="3" customFormat="1" ht="31.95" customHeight="1" spans="5:13">
      <c r="E20" s="25"/>
      <c r="M20" s="35"/>
    </row>
    <row r="21" s="3" customFormat="1" ht="31.95" customHeight="1" spans="5:13">
      <c r="E21" s="25"/>
      <c r="M21" s="35"/>
    </row>
    <row r="22" s="3" customFormat="1" ht="31.95" customHeight="1" spans="5:13">
      <c r="E22" s="25"/>
      <c r="M22" s="35"/>
    </row>
    <row r="23" s="3" customFormat="1" ht="31.95" customHeight="1" spans="5:13">
      <c r="E23" s="25"/>
      <c r="M23" s="35"/>
    </row>
    <row r="24" s="3" customFormat="1" ht="31.95" customHeight="1" spans="5:13">
      <c r="E24" s="25"/>
      <c r="M24" s="35"/>
    </row>
    <row r="25" s="3" customFormat="1" ht="31.95" customHeight="1" spans="5:13">
      <c r="E25" s="25"/>
      <c r="M25" s="35"/>
    </row>
    <row r="26" s="3" customFormat="1" ht="31.95" customHeight="1" spans="5:13">
      <c r="E26" s="25"/>
      <c r="M26" s="35"/>
    </row>
    <row r="27" s="3" customFormat="1" ht="31.95" customHeight="1" spans="5:13">
      <c r="E27" s="25"/>
      <c r="M27" s="35"/>
    </row>
    <row r="28" s="3" customFormat="1" ht="31.95" customHeight="1" spans="5:13">
      <c r="E28" s="25"/>
      <c r="M28" s="35"/>
    </row>
    <row r="29" s="3" customFormat="1" ht="31.95" customHeight="1" spans="5:13">
      <c r="E29" s="25"/>
      <c r="M29" s="35"/>
    </row>
    <row r="30" s="3" customFormat="1" ht="31.95" customHeight="1" spans="5:13">
      <c r="E30" s="25"/>
      <c r="M30" s="35"/>
    </row>
    <row r="31" s="3" customFormat="1" ht="31.95" customHeight="1" spans="5:13">
      <c r="E31" s="25"/>
      <c r="M31" s="35"/>
    </row>
    <row r="32" s="3" customFormat="1" ht="31.95" customHeight="1" spans="5:13">
      <c r="E32" s="25"/>
      <c r="M32" s="35"/>
    </row>
    <row r="33" s="3" customFormat="1" ht="31.95" customHeight="1" spans="5:13">
      <c r="E33" s="25"/>
      <c r="M33" s="35"/>
    </row>
    <row r="34" s="3" customFormat="1" ht="31.95" customHeight="1" spans="5:13">
      <c r="E34" s="25"/>
      <c r="M34" s="35"/>
    </row>
    <row r="35" s="3" customFormat="1" ht="31.95" customHeight="1" spans="5:13">
      <c r="E35" s="25"/>
      <c r="M35" s="35"/>
    </row>
    <row r="36" s="3" customFormat="1" ht="31.95" customHeight="1" spans="5:13">
      <c r="E36" s="25"/>
      <c r="M36" s="35"/>
    </row>
    <row r="37" s="3" customFormat="1" ht="31.95" customHeight="1" spans="5:13">
      <c r="E37" s="25"/>
      <c r="M37" s="35"/>
    </row>
    <row r="38" s="3" customFormat="1" ht="31.95" customHeight="1" spans="5:13">
      <c r="E38" s="25"/>
      <c r="M38" s="35"/>
    </row>
    <row r="39" s="3" customFormat="1" ht="31.95" customHeight="1" spans="5:13">
      <c r="E39" s="25"/>
      <c r="M39" s="35"/>
    </row>
    <row r="40" s="3" customFormat="1" ht="31.95" customHeight="1" spans="5:13">
      <c r="E40" s="25"/>
      <c r="M40" s="35"/>
    </row>
    <row r="41" s="3" customFormat="1" ht="31.95" customHeight="1" spans="5:13">
      <c r="E41" s="25"/>
      <c r="M41" s="35"/>
    </row>
    <row r="42" s="3" customFormat="1" ht="31.95" customHeight="1" spans="5:13">
      <c r="E42" s="25"/>
      <c r="M42" s="35"/>
    </row>
    <row r="43" s="3" customFormat="1" ht="31.95" customHeight="1" spans="5:13">
      <c r="E43" s="25"/>
      <c r="M43" s="35"/>
    </row>
    <row r="44" s="3" customFormat="1" ht="31.95" customHeight="1" spans="5:13">
      <c r="E44" s="25"/>
      <c r="M44" s="35"/>
    </row>
    <row r="45" s="3" customFormat="1" ht="31.95" customHeight="1" spans="5:13">
      <c r="E45" s="25"/>
      <c r="M45" s="35"/>
    </row>
    <row r="46" s="3" customFormat="1" ht="31.95" customHeight="1" spans="5:13">
      <c r="E46" s="25"/>
      <c r="M46" s="35"/>
    </row>
    <row r="47" s="3" customFormat="1" ht="31.95" customHeight="1" spans="5:13">
      <c r="E47" s="25"/>
      <c r="M47" s="35"/>
    </row>
    <row r="48" s="3" customFormat="1" ht="31.95" customHeight="1" spans="5:13">
      <c r="E48" s="25"/>
      <c r="M48" s="35"/>
    </row>
    <row r="49" s="3" customFormat="1" ht="31.95" customHeight="1" spans="5:13">
      <c r="E49" s="25"/>
      <c r="M49" s="35"/>
    </row>
    <row r="50" s="3" customFormat="1" ht="31.95" customHeight="1" spans="5:13">
      <c r="E50" s="25"/>
      <c r="M50" s="35"/>
    </row>
    <row r="51" s="3" customFormat="1" ht="31.95" customHeight="1" spans="5:13">
      <c r="E51" s="25"/>
      <c r="M51" s="35"/>
    </row>
    <row r="52" s="3" customFormat="1" ht="31.95" customHeight="1" spans="5:13">
      <c r="E52" s="25"/>
      <c r="M52" s="35"/>
    </row>
    <row r="53" s="3" customFormat="1" ht="31.95" customHeight="1" spans="5:13">
      <c r="E53" s="25"/>
      <c r="M53" s="35"/>
    </row>
    <row r="54" s="3" customFormat="1" ht="31.95" customHeight="1" spans="5:13">
      <c r="E54" s="25"/>
      <c r="M54" s="35"/>
    </row>
    <row r="55" s="3" customFormat="1" ht="31.95" customHeight="1" spans="5:13">
      <c r="E55" s="25"/>
      <c r="M55" s="35"/>
    </row>
    <row r="56" s="3" customFormat="1" ht="31.95" customHeight="1" spans="5:13">
      <c r="E56" s="25"/>
      <c r="M56" s="35"/>
    </row>
    <row r="57" s="3" customFormat="1" ht="31.95" customHeight="1" spans="5:13">
      <c r="E57" s="25"/>
      <c r="M57" s="35"/>
    </row>
    <row r="58" s="3" customFormat="1" ht="31.95" customHeight="1" spans="5:13">
      <c r="E58" s="25"/>
      <c r="M58" s="35"/>
    </row>
    <row r="59" s="3" customFormat="1" ht="31.95" customHeight="1" spans="5:13">
      <c r="E59" s="25"/>
      <c r="M59" s="35"/>
    </row>
    <row r="60" s="3" customFormat="1" ht="31.95" customHeight="1" spans="5:13">
      <c r="E60" s="25"/>
      <c r="M60" s="35"/>
    </row>
    <row r="61" s="3" customFormat="1" ht="31.95" customHeight="1" spans="5:13">
      <c r="E61" s="25"/>
      <c r="M61" s="35"/>
    </row>
    <row r="62" s="3" customFormat="1" ht="31.95" customHeight="1" spans="5:13">
      <c r="E62" s="25"/>
      <c r="M62" s="35"/>
    </row>
    <row r="63" s="3" customFormat="1" ht="31.95" customHeight="1" spans="5:13">
      <c r="E63" s="25"/>
      <c r="M63" s="35"/>
    </row>
    <row r="64" s="3" customFormat="1" ht="31.95" customHeight="1" spans="5:13">
      <c r="E64" s="25"/>
      <c r="M64" s="35"/>
    </row>
    <row r="65" s="3" customFormat="1" ht="31.95" customHeight="1" spans="5:13">
      <c r="E65" s="25"/>
      <c r="M65" s="35"/>
    </row>
    <row r="66" s="3" customFormat="1" ht="31.95" customHeight="1" spans="5:13">
      <c r="E66" s="25"/>
      <c r="M66" s="35"/>
    </row>
    <row r="67" s="3" customFormat="1" ht="31.95" customHeight="1" spans="5:13">
      <c r="E67" s="25"/>
      <c r="M67" s="35"/>
    </row>
    <row r="68" s="3" customFormat="1" ht="31.95" customHeight="1" spans="5:13">
      <c r="E68" s="25"/>
      <c r="M68" s="35"/>
    </row>
    <row r="69" s="3" customFormat="1" ht="31.95" customHeight="1" spans="5:13">
      <c r="E69" s="25"/>
      <c r="M69" s="35"/>
    </row>
    <row r="70" s="3" customFormat="1" ht="31.95" customHeight="1" spans="5:13">
      <c r="E70" s="25"/>
      <c r="M70" s="35"/>
    </row>
    <row r="71" s="3" customFormat="1" ht="31.95" customHeight="1" spans="5:13">
      <c r="E71" s="25"/>
      <c r="M71" s="35"/>
    </row>
    <row r="72" s="3" customFormat="1" ht="31.95" customHeight="1" spans="5:13">
      <c r="E72" s="25"/>
      <c r="M72" s="35"/>
    </row>
    <row r="73" s="3" customFormat="1" ht="31.95" customHeight="1" spans="5:13">
      <c r="E73" s="25"/>
      <c r="M73" s="35"/>
    </row>
    <row r="74" s="3" customFormat="1" ht="31.95" customHeight="1" spans="5:13">
      <c r="E74" s="25"/>
      <c r="M74" s="35"/>
    </row>
    <row r="75" s="3" customFormat="1" ht="31.95" customHeight="1" spans="5:13">
      <c r="E75" s="25"/>
      <c r="M75" s="35"/>
    </row>
    <row r="76" s="3" customFormat="1" ht="31.95" customHeight="1" spans="5:13">
      <c r="E76" s="25"/>
      <c r="M76" s="35"/>
    </row>
    <row r="77" s="3" customFormat="1" ht="31.95" customHeight="1" spans="5:13">
      <c r="E77" s="25"/>
      <c r="M77" s="35"/>
    </row>
    <row r="78" s="3" customFormat="1" ht="31.95" customHeight="1" spans="5:13">
      <c r="E78" s="25"/>
      <c r="M78" s="35"/>
    </row>
    <row r="79" s="3" customFormat="1" ht="31.95" customHeight="1" spans="5:13">
      <c r="E79" s="25"/>
      <c r="M79" s="35"/>
    </row>
    <row r="80" s="3" customFormat="1" ht="31.95" customHeight="1" spans="5:13">
      <c r="E80" s="25"/>
      <c r="M80" s="35"/>
    </row>
    <row r="81" s="3" customFormat="1" ht="31.95" customHeight="1" spans="5:13">
      <c r="E81" s="25"/>
      <c r="M81" s="35"/>
    </row>
    <row r="82" s="3" customFormat="1" ht="31.95" customHeight="1" spans="5:13">
      <c r="E82" s="25"/>
      <c r="M82" s="35"/>
    </row>
    <row r="83" s="3" customFormat="1" ht="31.95" customHeight="1" spans="5:13">
      <c r="E83" s="25"/>
      <c r="M83" s="35"/>
    </row>
    <row r="84" s="3" customFormat="1" ht="31.95" customHeight="1" spans="5:13">
      <c r="E84" s="25"/>
      <c r="M84" s="35"/>
    </row>
    <row r="85" s="3" customFormat="1" ht="31.95" customHeight="1" spans="5:13">
      <c r="E85" s="25"/>
      <c r="M85" s="35"/>
    </row>
    <row r="86" s="3" customFormat="1" ht="31.95" customHeight="1" spans="5:13">
      <c r="E86" s="25"/>
      <c r="M86" s="35"/>
    </row>
    <row r="87" s="3" customFormat="1" ht="31.95" customHeight="1" spans="5:13">
      <c r="E87" s="25"/>
      <c r="M87" s="35"/>
    </row>
    <row r="88" s="3" customFormat="1" ht="31.95" customHeight="1" spans="5:13">
      <c r="E88" s="25"/>
      <c r="M88" s="35"/>
    </row>
    <row r="89" s="3" customFormat="1" ht="31.95" customHeight="1" spans="5:13">
      <c r="E89" s="25"/>
      <c r="M89" s="35"/>
    </row>
    <row r="90" s="3" customFormat="1" ht="31.95" customHeight="1" spans="5:13">
      <c r="E90" s="25"/>
      <c r="M90" s="35"/>
    </row>
    <row r="91" s="3" customFormat="1" ht="31.95" customHeight="1" spans="5:13">
      <c r="E91" s="25"/>
      <c r="M91" s="35"/>
    </row>
    <row r="92" s="3" customFormat="1" ht="31.95" customHeight="1" spans="5:13">
      <c r="E92" s="25"/>
      <c r="M92" s="35"/>
    </row>
    <row r="93" s="3" customFormat="1" ht="31.95" customHeight="1" spans="5:13">
      <c r="E93" s="25"/>
      <c r="M93" s="35"/>
    </row>
    <row r="94" s="3" customFormat="1" ht="31.95" customHeight="1" spans="5:13">
      <c r="E94" s="25"/>
      <c r="M94" s="35"/>
    </row>
    <row r="95" s="3" customFormat="1" ht="31.95" customHeight="1" spans="5:13">
      <c r="E95" s="25"/>
      <c r="M95" s="35"/>
    </row>
    <row r="96" s="3" customFormat="1" ht="31.95" customHeight="1" spans="5:13">
      <c r="E96" s="25"/>
      <c r="M96" s="35"/>
    </row>
    <row r="97" s="3" customFormat="1" ht="31.95" customHeight="1" spans="5:13">
      <c r="E97" s="25"/>
      <c r="M97" s="35"/>
    </row>
    <row r="98" s="1" customFormat="1" ht="31.95" customHeight="1" spans="5:13">
      <c r="E98" s="4"/>
      <c r="M98" s="5"/>
    </row>
  </sheetData>
  <mergeCells count="12">
    <mergeCell ref="A2:P2"/>
    <mergeCell ref="A3:O3"/>
    <mergeCell ref="C4:E4"/>
    <mergeCell ref="F4:K4"/>
    <mergeCell ref="A16:E16"/>
    <mergeCell ref="A4:A5"/>
    <mergeCell ref="B4:B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云南省农业农村厅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布病强制扑杀</vt:lpstr>
      <vt:lpstr>非洲猪瘟强制扑杀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苏琳堡</cp:lastModifiedBy>
  <dcterms:created xsi:type="dcterms:W3CDTF">2024-01-27T00:24:00Z</dcterms:created>
  <dcterms:modified xsi:type="dcterms:W3CDTF">2026-02-13T07:37:02Z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5E3F3B1E5F219D174A05586771A14390_43</vt:lpwstr>
  </property>
</Properties>
</file>