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210" activeTab="2"/>
  </bookViews>
  <sheets>
    <sheet name="附件1" sheetId="4" r:id="rId1"/>
    <sheet name="附件2" sheetId="3" r:id="rId2"/>
    <sheet name="附件3" sheetId="1" r:id="rId3"/>
  </sheets>
  <definedNames>
    <definedName name="_xlnm._FilterDatabase" localSheetId="2" hidden="1">附件3!$A$1:$S$242</definedName>
    <definedName name="_xlnm.Print_Area" localSheetId="2">附件3!$A$1:$S$243</definedName>
    <definedName name="_xlnm.Print_Titles" localSheetId="1">附件2!$2:$5</definedName>
    <definedName name="_xlnm.Print_Titles" localSheetId="2">附件3!$2:$6</definedName>
  </definedNames>
  <calcPr calcId="144525"/>
</workbook>
</file>

<file path=xl/sharedStrings.xml><?xml version="1.0" encoding="utf-8"?>
<sst xmlns="http://schemas.openxmlformats.org/spreadsheetml/2006/main" count="1882" uniqueCount="943">
  <si>
    <t>附表1</t>
  </si>
  <si>
    <r>
      <rPr>
        <b/>
        <sz val="20"/>
        <rFont val="方正小标宋简体"/>
        <charset val="134"/>
      </rPr>
      <t xml:space="preserve">      云南省</t>
    </r>
    <r>
      <rPr>
        <b/>
        <u/>
        <sz val="20"/>
        <rFont val="方正小标宋简体"/>
        <charset val="134"/>
      </rPr>
      <t xml:space="preserve"> 盈江      </t>
    </r>
    <r>
      <rPr>
        <b/>
        <sz val="20"/>
        <rFont val="方正小标宋简体"/>
        <charset val="134"/>
      </rPr>
      <t>县财政涉农资金整合方案基本情况表</t>
    </r>
  </si>
  <si>
    <t>项目</t>
  </si>
  <si>
    <t>单位</t>
  </si>
  <si>
    <t>数量</t>
  </si>
  <si>
    <t>一、基本情况</t>
  </si>
  <si>
    <t>—</t>
  </si>
  <si>
    <t>二、贫困现状</t>
  </si>
  <si>
    <t>乡镇数</t>
  </si>
  <si>
    <t>个</t>
  </si>
  <si>
    <t>贫困人口</t>
  </si>
  <si>
    <t>建档立卡户数</t>
  </si>
  <si>
    <t>户</t>
  </si>
  <si>
    <t>行政村数</t>
  </si>
  <si>
    <t>建档立卡人口数</t>
  </si>
  <si>
    <t>人</t>
  </si>
  <si>
    <t>总户数</t>
  </si>
  <si>
    <t>上年底未脱贫户数</t>
  </si>
  <si>
    <t xml:space="preserve">   其中：乡村户籍户数</t>
  </si>
  <si>
    <t>上年度未脱贫人口数</t>
  </si>
  <si>
    <t>总人口数</t>
  </si>
  <si>
    <t>贫困村</t>
  </si>
  <si>
    <t>建档立卡村数</t>
  </si>
  <si>
    <t xml:space="preserve">   其中：乡村户籍人口</t>
  </si>
  <si>
    <t>上年底未退出村数</t>
  </si>
  <si>
    <t>农村居民人均可支配收入</t>
  </si>
  <si>
    <t>元</t>
  </si>
  <si>
    <t>贫困县</t>
  </si>
  <si>
    <t>上年底未摘帽县数</t>
  </si>
  <si>
    <t>上年度财政总收入</t>
  </si>
  <si>
    <t>万元</t>
  </si>
  <si>
    <t>上年底贫困发生率</t>
  </si>
  <si>
    <t>%</t>
  </si>
  <si>
    <t xml:space="preserve">    其中：整合财政涉农资金范围预算收入</t>
  </si>
  <si>
    <t>三、本年度脱贫目标任务</t>
  </si>
  <si>
    <t>上年度地方财政支出</t>
  </si>
  <si>
    <t>减贫户数</t>
  </si>
  <si>
    <t xml:space="preserve">    其中：农林水支出</t>
  </si>
  <si>
    <t>减贫人口</t>
  </si>
  <si>
    <t>上年度实际整合财政涉农资金</t>
  </si>
  <si>
    <t>贫困村退出</t>
  </si>
  <si>
    <t>本年度财政支农预算比上年增长</t>
  </si>
  <si>
    <t>贫困县摘帽</t>
  </si>
  <si>
    <t>附表2</t>
  </si>
  <si>
    <r>
      <rPr>
        <b/>
        <sz val="20"/>
        <color rgb="FF000000"/>
        <rFont val="方正小标宋简体"/>
        <charset val="134"/>
      </rPr>
      <t>云南省</t>
    </r>
    <r>
      <rPr>
        <b/>
        <u/>
        <sz val="20"/>
        <color indexed="8"/>
        <rFont val="方正小标宋简体"/>
        <charset val="134"/>
      </rPr>
      <t xml:space="preserve">  盈江     </t>
    </r>
    <r>
      <rPr>
        <b/>
        <sz val="20"/>
        <color indexed="8"/>
        <rFont val="方正小标宋简体"/>
        <charset val="134"/>
      </rPr>
      <t>县统筹整合财政涉农资金汇总表</t>
    </r>
  </si>
  <si>
    <t xml:space="preserve"> 单位：万元</t>
  </si>
  <si>
    <t>序号</t>
  </si>
  <si>
    <t>统筹整合财政涉农资金名称</t>
  </si>
  <si>
    <t>资金管理部门</t>
  </si>
  <si>
    <t>上年度各级财政投入</t>
  </si>
  <si>
    <t>本年度各级财政计划投入规模</t>
  </si>
  <si>
    <t>纳入本年度统筹整合使用方案资金规模</t>
  </si>
  <si>
    <t>总额</t>
  </si>
  <si>
    <t>其中实际纳入整合使用金额</t>
  </si>
  <si>
    <t>合计</t>
  </si>
  <si>
    <t>中央安排</t>
  </si>
  <si>
    <t>省级安排</t>
  </si>
  <si>
    <t>市级安排</t>
  </si>
  <si>
    <t>县级安排</t>
  </si>
  <si>
    <t>一、</t>
  </si>
  <si>
    <t>中央确定统筹整合涉农资金</t>
  </si>
  <si>
    <t>中央财政专项扶贫资金</t>
  </si>
  <si>
    <t>水利发展资金（对应原表第2项农田水利设施建设和水土保持补助资金、第17项江河湖库水系综合整治资金、第18全项国山洪灾害防治经费）</t>
  </si>
  <si>
    <t>农业生产发展资金（不含直接发放给农牧民部分及农机购置补助，对应原表第3项现代农业生产发展资金、第4项农业技术推广与服务补助资金）</t>
  </si>
  <si>
    <t>林业改革资金（对应原表第5项林业补助资金）</t>
  </si>
  <si>
    <t>农业综合开发补助资金</t>
  </si>
  <si>
    <t>农村综合改革转移支付</t>
  </si>
  <si>
    <t>新增建设用地土地有偿使用费
安排的高标准基本农田建设
补助资金</t>
  </si>
  <si>
    <t>农村环境连片整治示范资金</t>
  </si>
  <si>
    <t>车辆购置税收入补助地方用于一般公路建设项目资金
（支持农村公路部分）</t>
  </si>
  <si>
    <t>农村危房改造补助资金</t>
  </si>
  <si>
    <t>中央专项彩票公益金
支持扶贫资金</t>
  </si>
  <si>
    <t>产粮大县奖励资金</t>
  </si>
  <si>
    <t>生猪（牛羊）调出大县奖励
资金（省级统筹部分）</t>
  </si>
  <si>
    <t>农业资源及生态保护补助资金
（对农民的直接补贴除外）</t>
  </si>
  <si>
    <t>服务业发展专项资金
（支持新农村现代流通服务网络工程部分）</t>
  </si>
  <si>
    <t>旅游发展基金</t>
  </si>
  <si>
    <t>中央预算内投资用于“三农”建设部分（不包括重大引调水工程、重点水源工程、江河湖泊治理骨干重大工程、跨界河流开发治理工程、新建大型灌区、大中型灌区续建配套和节水改造、大中型病险水库水闸除险加固、生态建设方面的支出）</t>
  </si>
  <si>
    <t>其他</t>
  </si>
  <si>
    <t>二、</t>
  </si>
  <si>
    <t>省级确定统筹整合涉农资金</t>
  </si>
  <si>
    <t>例：省级财政扶贫资金</t>
  </si>
  <si>
    <t>以工代赈（含示范工程）资金</t>
  </si>
  <si>
    <t>民族宗教专项资金（发展类资金）</t>
  </si>
  <si>
    <t>水利专项资金</t>
  </si>
  <si>
    <t>农业发展专项资金</t>
  </si>
  <si>
    <t>林业补助资金</t>
  </si>
  <si>
    <t>农村综合改革专项资金</t>
  </si>
  <si>
    <t>新农村建设及城乡统筹专项资金</t>
  </si>
  <si>
    <t>新增建设用地土地有偿使用费安排的高标准基本农田建设补助资金</t>
  </si>
  <si>
    <t>农村危房改造与抗震安居工程专项资金</t>
  </si>
  <si>
    <t>农业资源及生态保护补助资金（对农民的直接补贴除外）</t>
  </si>
  <si>
    <t>江河湖库水系综合整治资金</t>
  </si>
  <si>
    <t>山洪灾害防治经费</t>
  </si>
  <si>
    <t>小型农田水利设施运行管护资金</t>
  </si>
  <si>
    <t>水资源保护专项资金</t>
  </si>
  <si>
    <t>农村饮水安全工程建设补助资金</t>
  </si>
  <si>
    <t>旅游发展资金</t>
  </si>
  <si>
    <t>供销综合改革与产业发展专项资金（支持农村现代流通网络体系建设部分）</t>
  </si>
  <si>
    <t>省级预算内基本建设投资用于“三农”建设部分资金</t>
  </si>
  <si>
    <t>省级其他涉农资金（除专项扶贫资金外的涉农资金）</t>
  </si>
  <si>
    <t>三、</t>
  </si>
  <si>
    <t>市级确定统筹整合财政涉农资金</t>
  </si>
  <si>
    <t>市级财政扶贫资金</t>
  </si>
  <si>
    <t>林业发展资金</t>
  </si>
  <si>
    <t>水利发展资金</t>
  </si>
  <si>
    <t>美丽乡村建设资金</t>
  </si>
  <si>
    <t>农业综合开发项目州级配套资金</t>
  </si>
  <si>
    <t>四、</t>
  </si>
  <si>
    <t>县级确定统筹整合财政涉农资金</t>
  </si>
  <si>
    <t>县级财政扶贫资金</t>
  </si>
  <si>
    <t>说明：1.资金管理部门指纳入整合范围各类资金对应的县级资金项目管理部门。</t>
  </si>
  <si>
    <t xml:space="preserve">      2.上年度各级财政投入“其中实际纳入整合使用金额”在2016年度资金整合中不填报。</t>
  </si>
  <si>
    <t xml:space="preserve">      3.本年度各级财政计划投入规模：在2016年度资金整合方案中包括已经下达的资金和预计到年底可能到位的资金。</t>
  </si>
  <si>
    <t xml:space="preserve"> </t>
  </si>
  <si>
    <r>
      <rPr>
        <b/>
        <sz val="16"/>
        <color indexed="8"/>
        <rFont val="黑体"/>
        <charset val="134"/>
      </rPr>
      <t>附表</t>
    </r>
    <r>
      <rPr>
        <b/>
        <sz val="16"/>
        <color indexed="8"/>
        <rFont val="Times New Roman"/>
        <charset val="0"/>
      </rPr>
      <t>3</t>
    </r>
  </si>
  <si>
    <r>
      <rPr>
        <b/>
        <sz val="20"/>
        <color rgb="FF000000"/>
        <rFont val="方正小标宋简体"/>
        <charset val="134"/>
      </rPr>
      <t>云南省</t>
    </r>
    <r>
      <rPr>
        <b/>
        <u/>
        <sz val="20"/>
        <color rgb="FF000000"/>
        <rFont val="Times New Roman"/>
        <charset val="134"/>
      </rPr>
      <t xml:space="preserve"> </t>
    </r>
    <r>
      <rPr>
        <b/>
        <u/>
        <sz val="20"/>
        <color rgb="FF000000"/>
        <rFont val="宋体"/>
        <charset val="134"/>
      </rPr>
      <t>盈江</t>
    </r>
    <r>
      <rPr>
        <b/>
        <u/>
        <sz val="20"/>
        <color rgb="FF000000"/>
        <rFont val="Times New Roman"/>
        <charset val="134"/>
      </rPr>
      <t xml:space="preserve">      </t>
    </r>
    <r>
      <rPr>
        <b/>
        <sz val="20"/>
        <color rgb="FF000000"/>
        <rFont val="方正小标宋简体"/>
        <charset val="134"/>
      </rPr>
      <t>县统筹整合财政涉农资金使用安排脱贫攻坚项目表</t>
    </r>
  </si>
  <si>
    <r>
      <rPr>
        <sz val="10"/>
        <color indexed="8"/>
        <rFont val="方正仿宋_GBK"/>
        <charset val="134"/>
      </rPr>
      <t>填报单位：</t>
    </r>
  </si>
  <si>
    <r>
      <rPr>
        <b/>
        <sz val="10"/>
        <color indexed="8"/>
        <rFont val="方正仿宋_GBK"/>
        <charset val="134"/>
      </rPr>
      <t>序号</t>
    </r>
  </si>
  <si>
    <r>
      <rPr>
        <b/>
        <sz val="10"/>
        <color indexed="8"/>
        <rFont val="方正仿宋_GBK"/>
        <charset val="134"/>
      </rPr>
      <t>项目类别</t>
    </r>
    <r>
      <rPr>
        <b/>
        <sz val="10"/>
        <color indexed="8"/>
        <rFont val="Times New Roman"/>
        <charset val="0"/>
      </rPr>
      <t xml:space="preserve">
</t>
    </r>
    <r>
      <rPr>
        <b/>
        <sz val="10"/>
        <color indexed="8"/>
        <rFont val="方正仿宋_GBK"/>
        <charset val="134"/>
      </rPr>
      <t>和名称</t>
    </r>
  </si>
  <si>
    <r>
      <rPr>
        <b/>
        <sz val="10"/>
        <color indexed="8"/>
        <rFont val="方正仿宋_GBK"/>
        <charset val="134"/>
      </rPr>
      <t>项目建设地点</t>
    </r>
  </si>
  <si>
    <r>
      <rPr>
        <b/>
        <sz val="10"/>
        <color indexed="8"/>
        <rFont val="方正仿宋_GBK"/>
        <charset val="134"/>
      </rPr>
      <t>项目建设内容</t>
    </r>
  </si>
  <si>
    <r>
      <rPr>
        <b/>
        <sz val="10"/>
        <color indexed="8"/>
        <rFont val="方正仿宋_GBK"/>
        <charset val="134"/>
      </rPr>
      <t>补助标准（有补助标准的填列，没有不填）</t>
    </r>
  </si>
  <si>
    <t>计划总投资（万元）</t>
  </si>
  <si>
    <r>
      <rPr>
        <b/>
        <sz val="10"/>
        <color indexed="8"/>
        <rFont val="方正仿宋_GBK"/>
        <charset val="134"/>
      </rPr>
      <t>其中整合财政涉农资金直接用于扶贫对象</t>
    </r>
  </si>
  <si>
    <r>
      <rPr>
        <b/>
        <sz val="10"/>
        <color indexed="8"/>
        <rFont val="方正仿宋_GBK"/>
        <charset val="134"/>
      </rPr>
      <t>项目建设起止时间</t>
    </r>
    <r>
      <rPr>
        <b/>
        <sz val="10"/>
        <color indexed="8"/>
        <rFont val="Times New Roman"/>
        <charset val="0"/>
      </rPr>
      <t>(</t>
    </r>
    <r>
      <rPr>
        <b/>
        <sz val="10"/>
        <color indexed="8"/>
        <rFont val="方正仿宋_GBK"/>
        <charset val="134"/>
      </rPr>
      <t>起止时间不能只有开始没有结束</t>
    </r>
    <r>
      <rPr>
        <b/>
        <sz val="10"/>
        <color indexed="8"/>
        <rFont val="Times New Roman"/>
        <charset val="0"/>
      </rPr>
      <t>)</t>
    </r>
  </si>
  <si>
    <r>
      <rPr>
        <b/>
        <sz val="10"/>
        <color indexed="8"/>
        <rFont val="方正仿宋_GBK"/>
        <charset val="134"/>
      </rPr>
      <t>绩效目标</t>
    </r>
    <r>
      <rPr>
        <b/>
        <sz val="10"/>
        <color indexed="8"/>
        <rFont val="Times New Roman"/>
        <charset val="0"/>
      </rPr>
      <t>(</t>
    </r>
    <r>
      <rPr>
        <b/>
        <sz val="10"/>
        <color indexed="8"/>
        <rFont val="方正仿宋_GBK"/>
        <charset val="134"/>
      </rPr>
      <t>核心指标）</t>
    </r>
  </si>
  <si>
    <r>
      <rPr>
        <b/>
        <sz val="10"/>
        <color indexed="8"/>
        <rFont val="方正仿宋_GBK"/>
        <charset val="134"/>
      </rPr>
      <t>项目实施部门</t>
    </r>
  </si>
  <si>
    <r>
      <rPr>
        <b/>
        <sz val="10"/>
        <color indexed="8"/>
        <rFont val="方正仿宋_GBK"/>
        <charset val="134"/>
      </rPr>
      <t>行业主管部门</t>
    </r>
  </si>
  <si>
    <r>
      <rPr>
        <b/>
        <sz val="10"/>
        <color indexed="8"/>
        <rFont val="方正仿宋_GBK"/>
        <charset val="134"/>
      </rPr>
      <t>备注</t>
    </r>
  </si>
  <si>
    <t>整合财政涉农资金投入情况（万元）</t>
  </si>
  <si>
    <r>
      <rPr>
        <b/>
        <sz val="10"/>
        <color indexed="8"/>
        <rFont val="方正仿宋_GBK"/>
        <charset val="134"/>
      </rPr>
      <t>金融资金投入</t>
    </r>
  </si>
  <si>
    <r>
      <rPr>
        <b/>
        <sz val="10"/>
        <color indexed="8"/>
        <rFont val="方正仿宋_GBK"/>
        <charset val="134"/>
      </rPr>
      <t>社会资金投入</t>
    </r>
  </si>
  <si>
    <r>
      <rPr>
        <b/>
        <sz val="10"/>
        <color indexed="8"/>
        <rFont val="方正仿宋_GBK"/>
        <charset val="134"/>
      </rPr>
      <t>农户自筹</t>
    </r>
  </si>
  <si>
    <r>
      <rPr>
        <b/>
        <sz val="10"/>
        <color indexed="8"/>
        <rFont val="方正仿宋_GBK"/>
        <charset val="134"/>
      </rPr>
      <t>贫困村</t>
    </r>
  </si>
  <si>
    <r>
      <rPr>
        <b/>
        <sz val="10"/>
        <color indexed="8"/>
        <rFont val="方正仿宋_GBK"/>
        <charset val="134"/>
      </rPr>
      <t>贫困人口</t>
    </r>
  </si>
  <si>
    <r>
      <rPr>
        <b/>
        <sz val="10"/>
        <color indexed="8"/>
        <rFont val="方正仿宋_GBK"/>
        <charset val="134"/>
      </rPr>
      <t>个数</t>
    </r>
  </si>
  <si>
    <r>
      <rPr>
        <b/>
        <sz val="10"/>
        <color indexed="8"/>
        <rFont val="方正仿宋_GBK"/>
        <charset val="134"/>
      </rPr>
      <t>金额</t>
    </r>
    <r>
      <rPr>
        <b/>
        <sz val="10"/>
        <color indexed="8"/>
        <rFont val="Times New Roman"/>
        <charset val="0"/>
      </rPr>
      <t xml:space="preserve">
</t>
    </r>
    <r>
      <rPr>
        <b/>
        <sz val="10"/>
        <color indexed="8"/>
        <rFont val="方正仿宋_GBK"/>
        <charset val="134"/>
      </rPr>
      <t>（万元）</t>
    </r>
  </si>
  <si>
    <r>
      <rPr>
        <b/>
        <sz val="10"/>
        <color indexed="8"/>
        <rFont val="方正仿宋_GBK"/>
        <charset val="134"/>
      </rPr>
      <t>户数</t>
    </r>
  </si>
  <si>
    <r>
      <rPr>
        <b/>
        <sz val="10"/>
        <color indexed="8"/>
        <rFont val="方正仿宋_GBK"/>
        <charset val="134"/>
      </rPr>
      <t>人数</t>
    </r>
  </si>
  <si>
    <r>
      <rPr>
        <b/>
        <sz val="10"/>
        <color indexed="8"/>
        <rFont val="方正仿宋_GBK"/>
        <charset val="134"/>
      </rPr>
      <t>合计</t>
    </r>
  </si>
  <si>
    <t>一、基础设施</t>
  </si>
  <si>
    <r>
      <rPr>
        <sz val="10"/>
        <color indexed="8"/>
        <rFont val="宋体"/>
        <charset val="134"/>
      </rPr>
      <t>盈江县盏西镇弄坡傈僳上寨通村公路</t>
    </r>
  </si>
  <si>
    <r>
      <rPr>
        <sz val="10"/>
        <color indexed="8"/>
        <rFont val="宋体"/>
        <charset val="134"/>
      </rPr>
      <t>盏西镇合作村</t>
    </r>
  </si>
  <si>
    <r>
      <rPr>
        <sz val="10"/>
        <color indexed="8"/>
        <rFont val="宋体"/>
        <charset val="134"/>
      </rPr>
      <t>全长</t>
    </r>
    <r>
      <rPr>
        <sz val="10"/>
        <color indexed="8"/>
        <rFont val="Times New Roman"/>
        <charset val="0"/>
      </rPr>
      <t>2.533</t>
    </r>
    <r>
      <rPr>
        <sz val="10"/>
        <color indexed="8"/>
        <rFont val="宋体"/>
        <charset val="134"/>
      </rPr>
      <t>公里、路基宽</t>
    </r>
    <r>
      <rPr>
        <sz val="10"/>
        <color indexed="8"/>
        <rFont val="Times New Roman"/>
        <charset val="0"/>
      </rPr>
      <t>4.5</t>
    </r>
    <r>
      <rPr>
        <sz val="10"/>
        <color indexed="8"/>
        <rFont val="宋体"/>
        <charset val="134"/>
      </rPr>
      <t>米、路面宽</t>
    </r>
    <r>
      <rPr>
        <sz val="10"/>
        <color indexed="8"/>
        <rFont val="Times New Roman"/>
        <charset val="0"/>
      </rPr>
      <t>3.5</t>
    </r>
    <r>
      <rPr>
        <sz val="10"/>
        <color indexed="8"/>
        <rFont val="宋体"/>
        <charset val="134"/>
      </rPr>
      <t>米，水泥混凝土预制块路面</t>
    </r>
    <r>
      <rPr>
        <sz val="10"/>
        <color indexed="8"/>
        <rFont val="Times New Roman"/>
        <charset val="0"/>
      </rPr>
      <t>11411</t>
    </r>
    <r>
      <rPr>
        <sz val="10"/>
        <color indexed="8"/>
        <rFont val="宋体"/>
        <charset val="134"/>
      </rPr>
      <t>平方米</t>
    </r>
  </si>
  <si>
    <t>2019.5-2019.12</t>
  </si>
  <si>
    <r>
      <rPr>
        <sz val="10"/>
        <color indexed="8"/>
        <rFont val="宋体"/>
        <charset val="134"/>
      </rPr>
      <t>解决群众道路晴通雨阻出行难问题</t>
    </r>
  </si>
  <si>
    <r>
      <rPr>
        <sz val="10"/>
        <color indexed="8"/>
        <rFont val="宋体"/>
        <charset val="134"/>
      </rPr>
      <t>县发展和改革局</t>
    </r>
  </si>
  <si>
    <r>
      <rPr>
        <sz val="10"/>
        <color indexed="8"/>
        <rFont val="宋体"/>
        <charset val="134"/>
      </rPr>
      <t>县人民政府</t>
    </r>
  </si>
  <si>
    <r>
      <rPr>
        <sz val="10"/>
        <color indexed="8"/>
        <rFont val="宋体"/>
        <charset val="134"/>
      </rPr>
      <t>苏典乡苏典村邦别一、二组村民小组通村公路</t>
    </r>
  </si>
  <si>
    <r>
      <rPr>
        <sz val="10"/>
        <color indexed="8"/>
        <rFont val="宋体"/>
        <charset val="134"/>
      </rPr>
      <t>苏典乡苏典村</t>
    </r>
  </si>
  <si>
    <r>
      <rPr>
        <sz val="10"/>
        <color indexed="8"/>
        <rFont val="宋体"/>
        <charset val="134"/>
      </rPr>
      <t>全长</t>
    </r>
    <r>
      <rPr>
        <sz val="10"/>
        <color indexed="8"/>
        <rFont val="Times New Roman"/>
        <charset val="0"/>
      </rPr>
      <t>2.208</t>
    </r>
    <r>
      <rPr>
        <sz val="10"/>
        <color indexed="8"/>
        <rFont val="宋体"/>
        <charset val="134"/>
      </rPr>
      <t>公里，路基宽</t>
    </r>
    <r>
      <rPr>
        <sz val="10"/>
        <color indexed="8"/>
        <rFont val="Times New Roman"/>
        <charset val="0"/>
      </rPr>
      <t>5</t>
    </r>
    <r>
      <rPr>
        <sz val="10"/>
        <color indexed="8"/>
        <rFont val="宋体"/>
        <charset val="134"/>
      </rPr>
      <t>米，路面宽</t>
    </r>
    <r>
      <rPr>
        <sz val="10"/>
        <color indexed="8"/>
        <rFont val="Times New Roman"/>
        <charset val="0"/>
      </rPr>
      <t>4.5</t>
    </r>
    <r>
      <rPr>
        <sz val="10"/>
        <color indexed="8"/>
        <rFont val="宋体"/>
        <charset val="134"/>
      </rPr>
      <t>米，预制块路面</t>
    </r>
    <r>
      <rPr>
        <sz val="10"/>
        <color indexed="8"/>
        <rFont val="Times New Roman"/>
        <charset val="0"/>
      </rPr>
      <t>9806</t>
    </r>
    <r>
      <rPr>
        <sz val="10"/>
        <color indexed="8"/>
        <rFont val="宋体"/>
        <charset val="134"/>
      </rPr>
      <t>平方米</t>
    </r>
  </si>
  <si>
    <t>2019.4-2019.12</t>
  </si>
  <si>
    <r>
      <rPr>
        <sz val="10"/>
        <color indexed="8"/>
        <rFont val="宋体"/>
        <charset val="134"/>
      </rPr>
      <t>改善</t>
    </r>
    <r>
      <rPr>
        <sz val="10"/>
        <color indexed="8"/>
        <rFont val="Times New Roman"/>
        <charset val="0"/>
      </rPr>
      <t>91</t>
    </r>
    <r>
      <rPr>
        <sz val="10"/>
        <color indexed="8"/>
        <rFont val="宋体"/>
        <charset val="134"/>
      </rPr>
      <t>户</t>
    </r>
    <r>
      <rPr>
        <sz val="10"/>
        <color indexed="8"/>
        <rFont val="Times New Roman"/>
        <charset val="0"/>
      </rPr>
      <t>363</t>
    </r>
    <r>
      <rPr>
        <sz val="10"/>
        <color indexed="8"/>
        <rFont val="宋体"/>
        <charset val="134"/>
      </rPr>
      <t>人的出行困难，其中：涉及贫困户</t>
    </r>
    <r>
      <rPr>
        <sz val="10"/>
        <color indexed="8"/>
        <rFont val="Times New Roman"/>
        <charset val="0"/>
      </rPr>
      <t>47</t>
    </r>
    <r>
      <rPr>
        <sz val="10"/>
        <color indexed="8"/>
        <rFont val="宋体"/>
        <charset val="134"/>
      </rPr>
      <t>户</t>
    </r>
    <r>
      <rPr>
        <sz val="10"/>
        <color indexed="8"/>
        <rFont val="Times New Roman"/>
        <charset val="0"/>
      </rPr>
      <t>195</t>
    </r>
    <r>
      <rPr>
        <sz val="10"/>
        <color indexed="8"/>
        <rFont val="宋体"/>
        <charset val="134"/>
      </rPr>
      <t>人。</t>
    </r>
  </si>
  <si>
    <r>
      <rPr>
        <sz val="10"/>
        <color indexed="8"/>
        <rFont val="宋体"/>
        <charset val="134"/>
      </rPr>
      <t>苏典乡苏典村腊马河自然村通村公路</t>
    </r>
  </si>
  <si>
    <r>
      <rPr>
        <sz val="10"/>
        <color indexed="8"/>
        <rFont val="宋体"/>
        <charset val="134"/>
      </rPr>
      <t>全长</t>
    </r>
    <r>
      <rPr>
        <sz val="10"/>
        <color indexed="8"/>
        <rFont val="Times New Roman"/>
        <charset val="0"/>
      </rPr>
      <t>0.7</t>
    </r>
    <r>
      <rPr>
        <sz val="10"/>
        <color indexed="8"/>
        <rFont val="宋体"/>
        <charset val="134"/>
      </rPr>
      <t>公里，路基宽</t>
    </r>
    <r>
      <rPr>
        <sz val="10"/>
        <color indexed="8"/>
        <rFont val="Times New Roman"/>
        <charset val="0"/>
      </rPr>
      <t>4.5</t>
    </r>
    <r>
      <rPr>
        <sz val="10"/>
        <color indexed="8"/>
        <rFont val="宋体"/>
        <charset val="134"/>
      </rPr>
      <t>米，路面宽</t>
    </r>
    <r>
      <rPr>
        <sz val="10"/>
        <color indexed="8"/>
        <rFont val="Times New Roman"/>
        <charset val="0"/>
      </rPr>
      <t>4.5</t>
    </r>
    <r>
      <rPr>
        <sz val="10"/>
        <color indexed="8"/>
        <rFont val="宋体"/>
        <charset val="134"/>
      </rPr>
      <t>米，水泥混凝土路面</t>
    </r>
    <r>
      <rPr>
        <sz val="10"/>
        <color indexed="8"/>
        <rFont val="Times New Roman"/>
        <charset val="0"/>
      </rPr>
      <t>3165</t>
    </r>
    <r>
      <rPr>
        <sz val="10"/>
        <color indexed="8"/>
        <rFont val="宋体"/>
        <charset val="134"/>
      </rPr>
      <t>平方米（腊马河老寨至腊马河桥）</t>
    </r>
  </si>
  <si>
    <r>
      <rPr>
        <sz val="10"/>
        <color indexed="8"/>
        <rFont val="宋体"/>
        <charset val="134"/>
      </rPr>
      <t>改善</t>
    </r>
    <r>
      <rPr>
        <sz val="10"/>
        <color indexed="8"/>
        <rFont val="Times New Roman"/>
        <charset val="0"/>
      </rPr>
      <t>47</t>
    </r>
    <r>
      <rPr>
        <sz val="10"/>
        <color indexed="8"/>
        <rFont val="宋体"/>
        <charset val="134"/>
      </rPr>
      <t>户</t>
    </r>
    <r>
      <rPr>
        <sz val="10"/>
        <color indexed="8"/>
        <rFont val="Times New Roman"/>
        <charset val="0"/>
      </rPr>
      <t>213</t>
    </r>
    <r>
      <rPr>
        <sz val="10"/>
        <color indexed="8"/>
        <rFont val="宋体"/>
        <charset val="134"/>
      </rPr>
      <t>人的出行困难，其中：涉及贫困户</t>
    </r>
    <r>
      <rPr>
        <sz val="10"/>
        <color indexed="8"/>
        <rFont val="Times New Roman"/>
        <charset val="0"/>
      </rPr>
      <t>20</t>
    </r>
    <r>
      <rPr>
        <sz val="10"/>
        <color indexed="8"/>
        <rFont val="宋体"/>
        <charset val="134"/>
      </rPr>
      <t>户</t>
    </r>
    <r>
      <rPr>
        <sz val="10"/>
        <color indexed="8"/>
        <rFont val="Times New Roman"/>
        <charset val="0"/>
      </rPr>
      <t>83</t>
    </r>
    <r>
      <rPr>
        <sz val="10"/>
        <color indexed="8"/>
        <rFont val="宋体"/>
        <charset val="134"/>
      </rPr>
      <t>人。</t>
    </r>
  </si>
  <si>
    <r>
      <rPr>
        <sz val="10"/>
        <color indexed="8"/>
        <rFont val="宋体"/>
        <charset val="134"/>
      </rPr>
      <t>苏典乡苏典村邦别寨子至粘帽山道路</t>
    </r>
  </si>
  <si>
    <r>
      <rPr>
        <sz val="10"/>
        <color indexed="8"/>
        <rFont val="宋体"/>
        <charset val="134"/>
      </rPr>
      <t>盈江县</t>
    </r>
  </si>
  <si>
    <r>
      <rPr>
        <sz val="10"/>
        <color indexed="8"/>
        <rFont val="宋体"/>
        <charset val="134"/>
      </rPr>
      <t>全长</t>
    </r>
    <r>
      <rPr>
        <sz val="10"/>
        <color indexed="8"/>
        <rFont val="Times New Roman"/>
        <charset val="0"/>
      </rPr>
      <t>2.341</t>
    </r>
    <r>
      <rPr>
        <sz val="10"/>
        <color indexed="8"/>
        <rFont val="宋体"/>
        <charset val="134"/>
      </rPr>
      <t>公里，路基宽</t>
    </r>
    <r>
      <rPr>
        <sz val="10"/>
        <color indexed="8"/>
        <rFont val="Times New Roman"/>
        <charset val="0"/>
      </rPr>
      <t>5</t>
    </r>
    <r>
      <rPr>
        <sz val="10"/>
        <color indexed="8"/>
        <rFont val="宋体"/>
        <charset val="134"/>
      </rPr>
      <t>米，路面宽</t>
    </r>
    <r>
      <rPr>
        <sz val="10"/>
        <color indexed="8"/>
        <rFont val="Times New Roman"/>
        <charset val="0"/>
      </rPr>
      <t>4.5</t>
    </r>
    <r>
      <rPr>
        <sz val="10"/>
        <color indexed="8"/>
        <rFont val="宋体"/>
        <charset val="134"/>
      </rPr>
      <t>米，混凝土路面</t>
    </r>
    <r>
      <rPr>
        <sz val="10"/>
        <color indexed="8"/>
        <rFont val="Times New Roman"/>
        <charset val="0"/>
      </rPr>
      <t>11760</t>
    </r>
    <r>
      <rPr>
        <sz val="10"/>
        <color indexed="8"/>
        <rFont val="宋体"/>
        <charset val="134"/>
      </rPr>
      <t>平方米</t>
    </r>
    <r>
      <rPr>
        <sz val="10"/>
        <color indexed="8"/>
        <rFont val="Times New Roman"/>
        <charset val="0"/>
      </rPr>
      <t>(</t>
    </r>
    <r>
      <rPr>
        <sz val="10"/>
        <color indexed="8"/>
        <rFont val="宋体"/>
        <charset val="134"/>
      </rPr>
      <t>邦别三组至三岔河桥含一座桥</t>
    </r>
    <r>
      <rPr>
        <sz val="10"/>
        <color indexed="8"/>
        <rFont val="Times New Roman"/>
        <charset val="0"/>
      </rPr>
      <t>)</t>
    </r>
  </si>
  <si>
    <r>
      <rPr>
        <sz val="10"/>
        <color indexed="8"/>
        <rFont val="宋体"/>
        <charset val="134"/>
      </rPr>
      <t>改善出行困难</t>
    </r>
  </si>
  <si>
    <r>
      <rPr>
        <sz val="10"/>
        <color indexed="8"/>
        <rFont val="宋体"/>
        <charset val="134"/>
      </rPr>
      <t>盈江县新城乡红山村龙塘村民小组通村公路</t>
    </r>
  </si>
  <si>
    <r>
      <rPr>
        <sz val="10"/>
        <color indexed="8"/>
        <rFont val="宋体"/>
        <charset val="134"/>
      </rPr>
      <t>全长</t>
    </r>
    <r>
      <rPr>
        <sz val="10"/>
        <color indexed="8"/>
        <rFont val="Times New Roman"/>
        <charset val="0"/>
      </rPr>
      <t>2.173</t>
    </r>
    <r>
      <rPr>
        <sz val="10"/>
        <color indexed="8"/>
        <rFont val="宋体"/>
        <charset val="134"/>
      </rPr>
      <t>公里，路面宽</t>
    </r>
    <r>
      <rPr>
        <sz val="10"/>
        <color indexed="8"/>
        <rFont val="Times New Roman"/>
        <charset val="0"/>
      </rPr>
      <t>4</t>
    </r>
    <r>
      <rPr>
        <sz val="10"/>
        <color indexed="8"/>
        <rFont val="宋体"/>
        <charset val="134"/>
      </rPr>
      <t>米，路面宽</t>
    </r>
    <r>
      <rPr>
        <sz val="10"/>
        <color indexed="8"/>
        <rFont val="Times New Roman"/>
        <charset val="0"/>
      </rPr>
      <t>4</t>
    </r>
    <r>
      <rPr>
        <sz val="10"/>
        <color indexed="8"/>
        <rFont val="宋体"/>
        <charset val="134"/>
      </rPr>
      <t>米，水泥混凝土路面</t>
    </r>
    <r>
      <rPr>
        <sz val="10"/>
        <color indexed="8"/>
        <rFont val="Times New Roman"/>
        <charset val="0"/>
      </rPr>
      <t>8692</t>
    </r>
    <r>
      <rPr>
        <sz val="10"/>
        <color indexed="8"/>
        <rFont val="宋体"/>
        <charset val="134"/>
      </rPr>
      <t>平方米</t>
    </r>
  </si>
  <si>
    <r>
      <rPr>
        <sz val="10"/>
        <color indexed="8"/>
        <rFont val="宋体"/>
        <charset val="134"/>
      </rPr>
      <t>改善</t>
    </r>
    <r>
      <rPr>
        <sz val="10"/>
        <color indexed="8"/>
        <rFont val="Times New Roman"/>
        <charset val="0"/>
      </rPr>
      <t>606</t>
    </r>
    <r>
      <rPr>
        <sz val="10"/>
        <color indexed="8"/>
        <rFont val="宋体"/>
        <charset val="134"/>
      </rPr>
      <t>户</t>
    </r>
    <r>
      <rPr>
        <sz val="10"/>
        <color indexed="8"/>
        <rFont val="Times New Roman"/>
        <charset val="0"/>
      </rPr>
      <t>2528</t>
    </r>
    <r>
      <rPr>
        <sz val="10"/>
        <color indexed="8"/>
        <rFont val="宋体"/>
        <charset val="134"/>
      </rPr>
      <t>人的出行困难，其中：涉及贫困户</t>
    </r>
    <r>
      <rPr>
        <sz val="10"/>
        <color indexed="8"/>
        <rFont val="Times New Roman"/>
        <charset val="0"/>
      </rPr>
      <t>109</t>
    </r>
    <r>
      <rPr>
        <sz val="10"/>
        <color indexed="8"/>
        <rFont val="宋体"/>
        <charset val="134"/>
      </rPr>
      <t>户</t>
    </r>
    <r>
      <rPr>
        <sz val="10"/>
        <color indexed="8"/>
        <rFont val="Times New Roman"/>
        <charset val="0"/>
      </rPr>
      <t>453</t>
    </r>
    <r>
      <rPr>
        <sz val="10"/>
        <color indexed="8"/>
        <rFont val="宋体"/>
        <charset val="134"/>
      </rPr>
      <t>人。</t>
    </r>
  </si>
  <si>
    <r>
      <rPr>
        <sz val="10"/>
        <color indexed="8"/>
        <rFont val="宋体"/>
        <charset val="134"/>
      </rPr>
      <t>盈江县弄璋镇古里卡村通村道路</t>
    </r>
  </si>
  <si>
    <r>
      <rPr>
        <sz val="10"/>
        <color indexed="8"/>
        <rFont val="宋体"/>
        <charset val="134"/>
      </rPr>
      <t>弄璋镇古里卡村</t>
    </r>
  </si>
  <si>
    <r>
      <rPr>
        <sz val="10"/>
        <color indexed="8"/>
        <rFont val="宋体"/>
        <charset val="134"/>
      </rPr>
      <t>长</t>
    </r>
    <r>
      <rPr>
        <sz val="10"/>
        <color indexed="8"/>
        <rFont val="Times New Roman"/>
        <charset val="0"/>
      </rPr>
      <t>1.306km</t>
    </r>
    <r>
      <rPr>
        <sz val="10"/>
        <color indexed="8"/>
        <rFont val="宋体"/>
        <charset val="134"/>
      </rPr>
      <t>，路基宽</t>
    </r>
    <r>
      <rPr>
        <sz val="10"/>
        <color indexed="8"/>
        <rFont val="Times New Roman"/>
        <charset val="0"/>
      </rPr>
      <t>8.5m</t>
    </r>
    <r>
      <rPr>
        <sz val="10"/>
        <color indexed="8"/>
        <rFont val="宋体"/>
        <charset val="134"/>
      </rPr>
      <t>，路面宽</t>
    </r>
    <r>
      <rPr>
        <sz val="10"/>
        <color indexed="8"/>
        <rFont val="Times New Roman"/>
        <charset val="0"/>
      </rPr>
      <t>7.9m</t>
    </r>
    <r>
      <rPr>
        <sz val="10"/>
        <color indexed="8"/>
        <rFont val="宋体"/>
        <charset val="134"/>
      </rPr>
      <t>，水泥预制块路面。</t>
    </r>
  </si>
  <si>
    <r>
      <rPr>
        <sz val="10"/>
        <color indexed="8"/>
        <rFont val="宋体"/>
        <charset val="134"/>
      </rPr>
      <t>勐弄乡勐弄村龙门寨进村道路项目</t>
    </r>
  </si>
  <si>
    <r>
      <rPr>
        <sz val="10"/>
        <color indexed="8"/>
        <rFont val="宋体"/>
        <charset val="134"/>
      </rPr>
      <t>勐弄乡勐弄村龙门寨</t>
    </r>
  </si>
  <si>
    <r>
      <rPr>
        <sz val="10"/>
        <color indexed="8"/>
        <rFont val="宋体"/>
        <charset val="134"/>
      </rPr>
      <t>水泥混凝土预制块路面</t>
    </r>
    <r>
      <rPr>
        <sz val="10"/>
        <color indexed="8"/>
        <rFont val="Times New Roman"/>
        <charset val="0"/>
      </rPr>
      <t>6418</t>
    </r>
    <r>
      <rPr>
        <sz val="10"/>
        <color indexed="8"/>
        <rFont val="宋体"/>
        <charset val="134"/>
      </rPr>
      <t>平方米，长</t>
    </r>
    <r>
      <rPr>
        <sz val="10"/>
        <color indexed="8"/>
        <rFont val="Times New Roman"/>
        <charset val="0"/>
      </rPr>
      <t>1.937</t>
    </r>
    <r>
      <rPr>
        <sz val="10"/>
        <color indexed="8"/>
        <rFont val="宋体"/>
        <charset val="134"/>
      </rPr>
      <t>公里</t>
    </r>
  </si>
  <si>
    <r>
      <rPr>
        <sz val="10"/>
        <color indexed="8"/>
        <rFont val="宋体"/>
        <charset val="134"/>
      </rPr>
      <t>改善</t>
    </r>
    <r>
      <rPr>
        <sz val="10"/>
        <color indexed="8"/>
        <rFont val="Times New Roman"/>
        <charset val="0"/>
      </rPr>
      <t>54</t>
    </r>
    <r>
      <rPr>
        <sz val="10"/>
        <color indexed="8"/>
        <rFont val="宋体"/>
        <charset val="134"/>
      </rPr>
      <t>户</t>
    </r>
    <r>
      <rPr>
        <sz val="10"/>
        <color indexed="8"/>
        <rFont val="Times New Roman"/>
        <charset val="0"/>
      </rPr>
      <t>256</t>
    </r>
    <r>
      <rPr>
        <sz val="10"/>
        <color indexed="8"/>
        <rFont val="宋体"/>
        <charset val="134"/>
      </rPr>
      <t>人的出行困难，其中：涉及贫困户</t>
    </r>
    <r>
      <rPr>
        <sz val="10"/>
        <color indexed="8"/>
        <rFont val="Times New Roman"/>
        <charset val="0"/>
      </rPr>
      <t>53</t>
    </r>
    <r>
      <rPr>
        <sz val="10"/>
        <color indexed="8"/>
        <rFont val="宋体"/>
        <charset val="134"/>
      </rPr>
      <t>户</t>
    </r>
    <r>
      <rPr>
        <sz val="10"/>
        <color indexed="8"/>
        <rFont val="Times New Roman"/>
        <charset val="0"/>
      </rPr>
      <t>232</t>
    </r>
    <r>
      <rPr>
        <sz val="10"/>
        <color indexed="8"/>
        <rFont val="宋体"/>
        <charset val="134"/>
      </rPr>
      <t>人</t>
    </r>
  </si>
  <si>
    <r>
      <rPr>
        <sz val="10"/>
        <rFont val="宋体"/>
        <charset val="134"/>
      </rPr>
      <t>铜壁关乡和平村蛮面通村道路</t>
    </r>
  </si>
  <si>
    <r>
      <rPr>
        <sz val="10"/>
        <color indexed="8"/>
        <rFont val="宋体"/>
        <charset val="134"/>
      </rPr>
      <t>铜壁关乡和平村</t>
    </r>
  </si>
  <si>
    <r>
      <rPr>
        <sz val="10"/>
        <color indexed="8"/>
        <rFont val="宋体"/>
        <charset val="134"/>
      </rPr>
      <t>全长</t>
    </r>
    <r>
      <rPr>
        <sz val="10"/>
        <color indexed="8"/>
        <rFont val="Times New Roman"/>
        <charset val="0"/>
      </rPr>
      <t>1.096</t>
    </r>
    <r>
      <rPr>
        <sz val="10"/>
        <color indexed="8"/>
        <rFont val="宋体"/>
        <charset val="134"/>
      </rPr>
      <t>公里，路基宽</t>
    </r>
    <r>
      <rPr>
        <sz val="10"/>
        <color indexed="8"/>
        <rFont val="Times New Roman"/>
        <charset val="0"/>
      </rPr>
      <t>4.5</t>
    </r>
    <r>
      <rPr>
        <sz val="10"/>
        <color indexed="8"/>
        <rFont val="宋体"/>
        <charset val="134"/>
      </rPr>
      <t>米，路面宽</t>
    </r>
    <r>
      <rPr>
        <sz val="10"/>
        <color indexed="8"/>
        <rFont val="Times New Roman"/>
        <charset val="0"/>
      </rPr>
      <t>4.5</t>
    </r>
    <r>
      <rPr>
        <sz val="10"/>
        <color indexed="8"/>
        <rFont val="宋体"/>
        <charset val="134"/>
      </rPr>
      <t>米，混凝土路面</t>
    </r>
    <r>
      <rPr>
        <sz val="10"/>
        <color indexed="8"/>
        <rFont val="Times New Roman"/>
        <charset val="0"/>
      </rPr>
      <t>5118</t>
    </r>
    <r>
      <rPr>
        <sz val="10"/>
        <color indexed="8"/>
        <rFont val="宋体"/>
        <charset val="134"/>
      </rPr>
      <t>平方米</t>
    </r>
  </si>
  <si>
    <r>
      <rPr>
        <sz val="10"/>
        <color indexed="8"/>
        <rFont val="宋体"/>
        <charset val="134"/>
      </rPr>
      <t>改善</t>
    </r>
    <r>
      <rPr>
        <sz val="10"/>
        <color indexed="8"/>
        <rFont val="Times New Roman"/>
        <charset val="0"/>
      </rPr>
      <t xml:space="preserve"> 35</t>
    </r>
    <r>
      <rPr>
        <sz val="10"/>
        <color indexed="8"/>
        <rFont val="宋体"/>
        <charset val="134"/>
      </rPr>
      <t>户</t>
    </r>
    <r>
      <rPr>
        <sz val="10"/>
        <color indexed="8"/>
        <rFont val="Times New Roman"/>
        <charset val="0"/>
      </rPr>
      <t>134</t>
    </r>
    <r>
      <rPr>
        <sz val="10"/>
        <color indexed="8"/>
        <rFont val="宋体"/>
        <charset val="134"/>
      </rPr>
      <t>人的出行困难，其中：涉及贫困户</t>
    </r>
    <r>
      <rPr>
        <sz val="10"/>
        <color indexed="8"/>
        <rFont val="Times New Roman"/>
        <charset val="0"/>
      </rPr>
      <t>18</t>
    </r>
    <r>
      <rPr>
        <sz val="10"/>
        <color indexed="8"/>
        <rFont val="宋体"/>
        <charset val="134"/>
      </rPr>
      <t>户</t>
    </r>
    <r>
      <rPr>
        <sz val="10"/>
        <color indexed="8"/>
        <rFont val="Times New Roman"/>
        <charset val="0"/>
      </rPr>
      <t>57</t>
    </r>
    <r>
      <rPr>
        <sz val="10"/>
        <color indexed="8"/>
        <rFont val="宋体"/>
        <charset val="134"/>
      </rPr>
      <t>人。</t>
    </r>
  </si>
  <si>
    <r>
      <rPr>
        <sz val="10"/>
        <color indexed="8"/>
        <rFont val="宋体"/>
        <charset val="134"/>
      </rPr>
      <t>苏典乡劈石村帕蚌自然村村内道路</t>
    </r>
  </si>
  <si>
    <r>
      <rPr>
        <sz val="10"/>
        <color indexed="8"/>
        <rFont val="宋体"/>
        <charset val="134"/>
      </rPr>
      <t>苏典乡劈石村</t>
    </r>
  </si>
  <si>
    <r>
      <rPr>
        <sz val="10"/>
        <color indexed="8"/>
        <rFont val="宋体"/>
        <charset val="134"/>
      </rPr>
      <t>水泥路面</t>
    </r>
    <r>
      <rPr>
        <sz val="10"/>
        <color indexed="8"/>
        <rFont val="Times New Roman"/>
        <charset val="0"/>
      </rPr>
      <t>(</t>
    </r>
    <r>
      <rPr>
        <sz val="10"/>
        <color indexed="8"/>
        <rFont val="宋体"/>
        <charset val="134"/>
      </rPr>
      <t>含砂砾基层</t>
    </r>
    <r>
      <rPr>
        <sz val="10"/>
        <color indexed="8"/>
        <rFont val="Times New Roman"/>
        <charset val="0"/>
      </rPr>
      <t>)</t>
    </r>
    <r>
      <rPr>
        <sz val="10"/>
        <color indexed="8"/>
        <rFont val="宋体"/>
        <charset val="134"/>
      </rPr>
      <t>，长</t>
    </r>
    <r>
      <rPr>
        <sz val="10"/>
        <color indexed="8"/>
        <rFont val="Times New Roman"/>
        <charset val="0"/>
      </rPr>
      <t>2.902</t>
    </r>
    <r>
      <rPr>
        <sz val="10"/>
        <color indexed="8"/>
        <rFont val="宋体"/>
        <charset val="134"/>
      </rPr>
      <t>公里，宽</t>
    </r>
    <r>
      <rPr>
        <sz val="10"/>
        <color indexed="8"/>
        <rFont val="Times New Roman"/>
        <charset val="0"/>
      </rPr>
      <t>4</t>
    </r>
    <r>
      <rPr>
        <sz val="10"/>
        <color indexed="8"/>
        <rFont val="宋体"/>
        <charset val="134"/>
      </rPr>
      <t>米，面积</t>
    </r>
    <r>
      <rPr>
        <sz val="10"/>
        <color indexed="8"/>
        <rFont val="Times New Roman"/>
        <charset val="0"/>
      </rPr>
      <t>8984</t>
    </r>
    <r>
      <rPr>
        <sz val="10"/>
        <color indexed="8"/>
        <rFont val="宋体"/>
        <charset val="134"/>
      </rPr>
      <t>平方米</t>
    </r>
  </si>
  <si>
    <r>
      <rPr>
        <sz val="10"/>
        <color indexed="8"/>
        <rFont val="宋体"/>
        <charset val="134"/>
      </rPr>
      <t>改善</t>
    </r>
    <r>
      <rPr>
        <sz val="10"/>
        <color indexed="8"/>
        <rFont val="Times New Roman"/>
        <charset val="0"/>
      </rPr>
      <t>64</t>
    </r>
    <r>
      <rPr>
        <sz val="10"/>
        <color indexed="8"/>
        <rFont val="宋体"/>
        <charset val="134"/>
      </rPr>
      <t>户</t>
    </r>
    <r>
      <rPr>
        <sz val="10"/>
        <color indexed="8"/>
        <rFont val="Times New Roman"/>
        <charset val="0"/>
      </rPr>
      <t>290</t>
    </r>
    <r>
      <rPr>
        <sz val="10"/>
        <color indexed="8"/>
        <rFont val="宋体"/>
        <charset val="134"/>
      </rPr>
      <t>人的出行困难，其中：涉及贫困户</t>
    </r>
    <r>
      <rPr>
        <sz val="10"/>
        <color indexed="8"/>
        <rFont val="Times New Roman"/>
        <charset val="0"/>
      </rPr>
      <t>28</t>
    </r>
    <r>
      <rPr>
        <sz val="10"/>
        <color indexed="8"/>
        <rFont val="宋体"/>
        <charset val="134"/>
      </rPr>
      <t>户</t>
    </r>
    <r>
      <rPr>
        <sz val="10"/>
        <color indexed="8"/>
        <rFont val="Times New Roman"/>
        <charset val="0"/>
      </rPr>
      <t>122</t>
    </r>
    <r>
      <rPr>
        <sz val="10"/>
        <color indexed="8"/>
        <rFont val="宋体"/>
        <charset val="134"/>
      </rPr>
      <t>人。</t>
    </r>
  </si>
  <si>
    <r>
      <rPr>
        <sz val="10"/>
        <color indexed="8"/>
        <rFont val="宋体"/>
        <charset val="134"/>
      </rPr>
      <t>油松岭乡营庆村卡子自然村通村公路项目</t>
    </r>
  </si>
  <si>
    <r>
      <rPr>
        <sz val="10"/>
        <color indexed="8"/>
        <rFont val="宋体"/>
        <charset val="134"/>
      </rPr>
      <t>油松岭乡营庆村卡子自然村</t>
    </r>
  </si>
  <si>
    <t>长9.479公里，路基宽4.5米，路面宽3.5米，水泥混凝土路面3291平方米</t>
  </si>
  <si>
    <r>
      <rPr>
        <sz val="10"/>
        <color indexed="8"/>
        <rFont val="宋体"/>
        <charset val="134"/>
      </rPr>
      <t>改善生产生活条件，带动贫困户增收</t>
    </r>
  </si>
  <si>
    <r>
      <rPr>
        <sz val="10"/>
        <color indexed="8"/>
        <rFont val="宋体"/>
        <charset val="134"/>
      </rPr>
      <t>弄璋镇芒面村上帮中村内道路硬化项目</t>
    </r>
  </si>
  <si>
    <r>
      <rPr>
        <sz val="10"/>
        <color indexed="8"/>
        <rFont val="宋体"/>
        <charset val="134"/>
      </rPr>
      <t>弄璋镇芒面村上帮中村民小组</t>
    </r>
  </si>
  <si>
    <r>
      <rPr>
        <sz val="10"/>
        <color indexed="8"/>
        <rFont val="宋体"/>
        <charset val="134"/>
      </rPr>
      <t>建设长</t>
    </r>
    <r>
      <rPr>
        <sz val="10"/>
        <color indexed="8"/>
        <rFont val="Times New Roman"/>
        <charset val="0"/>
      </rPr>
      <t>0.6</t>
    </r>
    <r>
      <rPr>
        <sz val="10"/>
        <color indexed="8"/>
        <rFont val="宋体"/>
        <charset val="134"/>
      </rPr>
      <t>公里，宽</t>
    </r>
    <r>
      <rPr>
        <sz val="10"/>
        <color indexed="8"/>
        <rFont val="Times New Roman"/>
        <charset val="0"/>
      </rPr>
      <t>4</t>
    </r>
    <r>
      <rPr>
        <sz val="10"/>
        <color indexed="8"/>
        <rFont val="宋体"/>
        <charset val="134"/>
      </rPr>
      <t>米的水泥预制块路面</t>
    </r>
  </si>
  <si>
    <r>
      <rPr>
        <sz val="10"/>
        <color indexed="8"/>
        <rFont val="宋体"/>
        <charset val="134"/>
      </rPr>
      <t>通过项目的实施，解决了村民出行难等问题，环境卫生得到明显改善，促进村内脏、乱、差的整治，有利于村庄安全文明建设。</t>
    </r>
  </si>
  <si>
    <r>
      <rPr>
        <sz val="10"/>
        <color indexed="8"/>
        <rFont val="宋体"/>
        <charset val="134"/>
      </rPr>
      <t>太平镇雪梨村俄琼公路项目</t>
    </r>
  </si>
  <si>
    <r>
      <rPr>
        <sz val="10"/>
        <color indexed="8"/>
        <rFont val="宋体"/>
        <charset val="134"/>
      </rPr>
      <t>太平镇雪梨村</t>
    </r>
  </si>
  <si>
    <r>
      <rPr>
        <sz val="10"/>
        <color indexed="8"/>
        <rFont val="宋体"/>
        <charset val="134"/>
      </rPr>
      <t>全长</t>
    </r>
    <r>
      <rPr>
        <sz val="10"/>
        <color indexed="8"/>
        <rFont val="Times New Roman"/>
        <charset val="0"/>
      </rPr>
      <t>2.905</t>
    </r>
    <r>
      <rPr>
        <sz val="10"/>
        <color indexed="8"/>
        <rFont val="宋体"/>
        <charset val="134"/>
      </rPr>
      <t>公里，路基宽</t>
    </r>
    <r>
      <rPr>
        <sz val="10"/>
        <color indexed="8"/>
        <rFont val="Times New Roman"/>
        <charset val="0"/>
      </rPr>
      <t>4.5</t>
    </r>
    <r>
      <rPr>
        <sz val="10"/>
        <color indexed="8"/>
        <rFont val="宋体"/>
        <charset val="134"/>
      </rPr>
      <t>米，路面宽</t>
    </r>
    <r>
      <rPr>
        <sz val="10"/>
        <color indexed="8"/>
        <rFont val="Times New Roman"/>
        <charset val="0"/>
      </rPr>
      <t>4.5</t>
    </r>
    <r>
      <rPr>
        <sz val="10"/>
        <color indexed="8"/>
        <rFont val="宋体"/>
        <charset val="134"/>
      </rPr>
      <t>米，混凝土路面</t>
    </r>
    <r>
      <rPr>
        <sz val="10"/>
        <color indexed="8"/>
        <rFont val="Times New Roman"/>
        <charset val="0"/>
      </rPr>
      <t>13484</t>
    </r>
    <r>
      <rPr>
        <sz val="10"/>
        <color indexed="8"/>
        <rFont val="宋体"/>
        <charset val="134"/>
      </rPr>
      <t>平方米</t>
    </r>
  </si>
  <si>
    <r>
      <rPr>
        <sz val="10"/>
        <color indexed="8"/>
        <rFont val="宋体"/>
        <charset val="134"/>
      </rPr>
      <t>盈江县苏典乡茅草村帕瓦自然村村内道路</t>
    </r>
  </si>
  <si>
    <r>
      <rPr>
        <sz val="10"/>
        <color indexed="8"/>
        <rFont val="宋体"/>
        <charset val="134"/>
      </rPr>
      <t>苏典乡茅草村</t>
    </r>
  </si>
  <si>
    <r>
      <rPr>
        <sz val="10"/>
        <color indexed="8"/>
        <rFont val="宋体"/>
        <charset val="134"/>
      </rPr>
      <t>水泥路面</t>
    </r>
    <r>
      <rPr>
        <sz val="10"/>
        <color indexed="8"/>
        <rFont val="Times New Roman"/>
        <charset val="0"/>
      </rPr>
      <t>(</t>
    </r>
    <r>
      <rPr>
        <sz val="10"/>
        <color indexed="8"/>
        <rFont val="宋体"/>
        <charset val="134"/>
      </rPr>
      <t>含砂砾基层</t>
    </r>
    <r>
      <rPr>
        <sz val="10"/>
        <color indexed="8"/>
        <rFont val="Times New Roman"/>
        <charset val="0"/>
      </rPr>
      <t>)</t>
    </r>
    <r>
      <rPr>
        <sz val="10"/>
        <color indexed="8"/>
        <rFont val="宋体"/>
        <charset val="134"/>
      </rPr>
      <t>，长</t>
    </r>
    <r>
      <rPr>
        <sz val="10"/>
        <color indexed="8"/>
        <rFont val="Times New Roman"/>
        <charset val="0"/>
      </rPr>
      <t>881</t>
    </r>
    <r>
      <rPr>
        <sz val="10"/>
        <color indexed="8"/>
        <rFont val="宋体"/>
        <charset val="134"/>
      </rPr>
      <t>米，宽</t>
    </r>
    <r>
      <rPr>
        <sz val="10"/>
        <color indexed="8"/>
        <rFont val="Times New Roman"/>
        <charset val="0"/>
      </rPr>
      <t>4</t>
    </r>
    <r>
      <rPr>
        <sz val="10"/>
        <color indexed="8"/>
        <rFont val="宋体"/>
        <charset val="134"/>
      </rPr>
      <t>米，面积</t>
    </r>
    <r>
      <rPr>
        <sz val="10"/>
        <color indexed="8"/>
        <rFont val="Times New Roman"/>
        <charset val="0"/>
      </rPr>
      <t>3669</t>
    </r>
    <r>
      <rPr>
        <sz val="10"/>
        <color indexed="8"/>
        <rFont val="宋体"/>
        <charset val="134"/>
      </rPr>
      <t>平方米</t>
    </r>
  </si>
  <si>
    <r>
      <rPr>
        <sz val="10"/>
        <color indexed="8"/>
        <rFont val="宋体"/>
        <charset val="134"/>
      </rPr>
      <t>改善</t>
    </r>
    <r>
      <rPr>
        <sz val="10"/>
        <color indexed="8"/>
        <rFont val="Times New Roman"/>
        <charset val="0"/>
      </rPr>
      <t>35</t>
    </r>
    <r>
      <rPr>
        <sz val="10"/>
        <color indexed="8"/>
        <rFont val="宋体"/>
        <charset val="134"/>
      </rPr>
      <t>户</t>
    </r>
    <r>
      <rPr>
        <sz val="10"/>
        <color indexed="8"/>
        <rFont val="Times New Roman"/>
        <charset val="0"/>
      </rPr>
      <t>167</t>
    </r>
    <r>
      <rPr>
        <sz val="10"/>
        <color indexed="8"/>
        <rFont val="宋体"/>
        <charset val="134"/>
      </rPr>
      <t>人的出行困难，其中：涉及贫困户</t>
    </r>
    <r>
      <rPr>
        <sz val="10"/>
        <color indexed="8"/>
        <rFont val="Times New Roman"/>
        <charset val="0"/>
      </rPr>
      <t>14</t>
    </r>
    <r>
      <rPr>
        <sz val="10"/>
        <color indexed="8"/>
        <rFont val="宋体"/>
        <charset val="134"/>
      </rPr>
      <t>户</t>
    </r>
    <r>
      <rPr>
        <sz val="10"/>
        <color indexed="8"/>
        <rFont val="Times New Roman"/>
        <charset val="0"/>
      </rPr>
      <t>57</t>
    </r>
    <r>
      <rPr>
        <sz val="10"/>
        <color indexed="8"/>
        <rFont val="宋体"/>
        <charset val="134"/>
      </rPr>
      <t>人。</t>
    </r>
  </si>
  <si>
    <r>
      <rPr>
        <sz val="10"/>
        <rFont val="宋体"/>
        <charset val="134"/>
      </rPr>
      <t>苏典乡茅草村茅草寨至阿光罗桥道路建设工程</t>
    </r>
  </si>
  <si>
    <r>
      <rPr>
        <sz val="10"/>
        <rFont val="宋体"/>
        <charset val="134"/>
      </rPr>
      <t>苏典乡茅草村</t>
    </r>
  </si>
  <si>
    <r>
      <rPr>
        <sz val="10"/>
        <rFont val="宋体"/>
        <charset val="134"/>
      </rPr>
      <t>长</t>
    </r>
    <r>
      <rPr>
        <sz val="10"/>
        <rFont val="Times New Roman"/>
        <charset val="0"/>
      </rPr>
      <t>40</t>
    </r>
    <r>
      <rPr>
        <sz val="10"/>
        <rFont val="宋体"/>
        <charset val="134"/>
      </rPr>
      <t>米，宽</t>
    </r>
    <r>
      <rPr>
        <sz val="10"/>
        <rFont val="Times New Roman"/>
        <charset val="0"/>
      </rPr>
      <t>4</t>
    </r>
    <r>
      <rPr>
        <sz val="10"/>
        <rFont val="宋体"/>
        <charset val="134"/>
      </rPr>
      <t>米，水泥预制块路面，铺设路面</t>
    </r>
    <r>
      <rPr>
        <sz val="10"/>
        <rFont val="Times New Roman"/>
        <charset val="0"/>
      </rPr>
      <t>160</t>
    </r>
    <r>
      <rPr>
        <sz val="10"/>
        <rFont val="宋体"/>
        <charset val="134"/>
      </rPr>
      <t>㎡及附属设施建设</t>
    </r>
  </si>
  <si>
    <t>2019.1-2019.12</t>
  </si>
  <si>
    <r>
      <rPr>
        <sz val="10"/>
        <rFont val="宋体"/>
        <charset val="134"/>
      </rPr>
      <t>改善</t>
    </r>
    <r>
      <rPr>
        <sz val="10"/>
        <rFont val="Times New Roman"/>
        <charset val="0"/>
      </rPr>
      <t>82</t>
    </r>
    <r>
      <rPr>
        <sz val="10"/>
        <rFont val="宋体"/>
        <charset val="134"/>
      </rPr>
      <t>户群众的出行困难，其中：涉及贫困户</t>
    </r>
    <r>
      <rPr>
        <sz val="10"/>
        <rFont val="Times New Roman"/>
        <charset val="0"/>
      </rPr>
      <t>20</t>
    </r>
    <r>
      <rPr>
        <sz val="10"/>
        <rFont val="宋体"/>
        <charset val="134"/>
      </rPr>
      <t>户</t>
    </r>
  </si>
  <si>
    <t>苏典乡人民政府</t>
  </si>
  <si>
    <t>县扶贫办</t>
  </si>
  <si>
    <r>
      <rPr>
        <sz val="10"/>
        <rFont val="宋体"/>
        <charset val="134"/>
      </rPr>
      <t>苏典乡茅草村阿光罗桥至木龙河新寨道路建设工程</t>
    </r>
  </si>
  <si>
    <r>
      <rPr>
        <sz val="10"/>
        <rFont val="宋体"/>
        <charset val="134"/>
      </rPr>
      <t>长</t>
    </r>
    <r>
      <rPr>
        <sz val="10"/>
        <rFont val="Times New Roman"/>
        <charset val="0"/>
      </rPr>
      <t>198</t>
    </r>
    <r>
      <rPr>
        <sz val="10"/>
        <rFont val="宋体"/>
        <charset val="134"/>
      </rPr>
      <t>米，宽</t>
    </r>
    <r>
      <rPr>
        <sz val="10"/>
        <rFont val="Times New Roman"/>
        <charset val="0"/>
      </rPr>
      <t>4</t>
    </r>
    <r>
      <rPr>
        <sz val="10"/>
        <rFont val="宋体"/>
        <charset val="134"/>
      </rPr>
      <t>米，水泥预制块路面，铺设路面</t>
    </r>
    <r>
      <rPr>
        <sz val="10"/>
        <rFont val="Times New Roman"/>
        <charset val="0"/>
      </rPr>
      <t>792</t>
    </r>
    <r>
      <rPr>
        <sz val="10"/>
        <rFont val="宋体"/>
        <charset val="134"/>
      </rPr>
      <t>㎡及附属设施建设</t>
    </r>
  </si>
  <si>
    <r>
      <rPr>
        <sz val="10"/>
        <rFont val="宋体"/>
        <charset val="134"/>
      </rPr>
      <t>苏典乡茅草村木龙河寨至木龙河老寨道路建设工程</t>
    </r>
  </si>
  <si>
    <r>
      <rPr>
        <sz val="10"/>
        <rFont val="宋体"/>
        <charset val="134"/>
      </rPr>
      <t>长</t>
    </r>
    <r>
      <rPr>
        <sz val="10"/>
        <rFont val="Times New Roman"/>
        <charset val="0"/>
      </rPr>
      <t>180</t>
    </r>
    <r>
      <rPr>
        <sz val="10"/>
        <rFont val="宋体"/>
        <charset val="134"/>
      </rPr>
      <t>米，宽</t>
    </r>
    <r>
      <rPr>
        <sz val="10"/>
        <rFont val="Times New Roman"/>
        <charset val="0"/>
      </rPr>
      <t>4</t>
    </r>
    <r>
      <rPr>
        <sz val="10"/>
        <rFont val="宋体"/>
        <charset val="134"/>
      </rPr>
      <t>米，水泥预制块路面，铺设路面</t>
    </r>
    <r>
      <rPr>
        <sz val="10"/>
        <rFont val="Times New Roman"/>
        <charset val="0"/>
      </rPr>
      <t>720</t>
    </r>
    <r>
      <rPr>
        <sz val="10"/>
        <rFont val="宋体"/>
        <charset val="134"/>
      </rPr>
      <t>㎡及附属设施建设</t>
    </r>
  </si>
  <si>
    <r>
      <rPr>
        <sz val="10"/>
        <rFont val="宋体"/>
        <charset val="134"/>
      </rPr>
      <t>苏典乡茅草村木龙河老寨至瓦苦岔路道路建设工程</t>
    </r>
  </si>
  <si>
    <r>
      <rPr>
        <sz val="10"/>
        <rFont val="宋体"/>
        <charset val="134"/>
      </rPr>
      <t>长</t>
    </r>
    <r>
      <rPr>
        <sz val="10"/>
        <rFont val="Times New Roman"/>
        <charset val="0"/>
      </rPr>
      <t>206.5</t>
    </r>
    <r>
      <rPr>
        <sz val="10"/>
        <rFont val="宋体"/>
        <charset val="134"/>
      </rPr>
      <t>米，宽</t>
    </r>
    <r>
      <rPr>
        <sz val="10"/>
        <rFont val="Times New Roman"/>
        <charset val="0"/>
      </rPr>
      <t>4</t>
    </r>
    <r>
      <rPr>
        <sz val="10"/>
        <rFont val="宋体"/>
        <charset val="134"/>
      </rPr>
      <t>米，水泥预制块路面，铺设路面</t>
    </r>
    <r>
      <rPr>
        <sz val="10"/>
        <rFont val="Times New Roman"/>
        <charset val="0"/>
      </rPr>
      <t>826</t>
    </r>
    <r>
      <rPr>
        <sz val="10"/>
        <rFont val="宋体"/>
        <charset val="134"/>
      </rPr>
      <t>㎡及附属设施建设</t>
    </r>
  </si>
  <si>
    <r>
      <rPr>
        <sz val="10"/>
        <rFont val="宋体"/>
        <charset val="134"/>
      </rPr>
      <t>苏典乡茅草村瓦苦岔路至南帕罗道路建设工程</t>
    </r>
  </si>
  <si>
    <r>
      <rPr>
        <sz val="10"/>
        <rFont val="宋体"/>
        <charset val="134"/>
      </rPr>
      <t>长</t>
    </r>
    <r>
      <rPr>
        <sz val="10"/>
        <rFont val="Times New Roman"/>
        <charset val="0"/>
      </rPr>
      <t>215</t>
    </r>
    <r>
      <rPr>
        <sz val="10"/>
        <rFont val="宋体"/>
        <charset val="134"/>
      </rPr>
      <t>米，宽</t>
    </r>
    <r>
      <rPr>
        <sz val="10"/>
        <rFont val="Times New Roman"/>
        <charset val="0"/>
      </rPr>
      <t>4</t>
    </r>
    <r>
      <rPr>
        <sz val="10"/>
        <rFont val="宋体"/>
        <charset val="134"/>
      </rPr>
      <t>米，水泥预制块路面，铺设路面</t>
    </r>
    <r>
      <rPr>
        <sz val="10"/>
        <rFont val="Times New Roman"/>
        <charset val="0"/>
      </rPr>
      <t>860</t>
    </r>
    <r>
      <rPr>
        <sz val="10"/>
        <rFont val="宋体"/>
        <charset val="134"/>
      </rPr>
      <t>㎡及附属设施建设</t>
    </r>
  </si>
  <si>
    <r>
      <rPr>
        <sz val="10"/>
        <rFont val="宋体"/>
        <charset val="134"/>
      </rPr>
      <t>苏典乡茅草村南帕罗至南帕道路建设工程</t>
    </r>
  </si>
  <si>
    <r>
      <rPr>
        <sz val="10"/>
        <rFont val="宋体"/>
        <charset val="134"/>
      </rPr>
      <t>路基土方开挖</t>
    </r>
    <r>
      <rPr>
        <sz val="10"/>
        <rFont val="Times New Roman"/>
        <charset val="0"/>
      </rPr>
      <t>2295m³</t>
    </r>
    <r>
      <rPr>
        <sz val="10"/>
        <rFont val="宋体"/>
        <charset val="134"/>
      </rPr>
      <t>，回填砂夹石，预制混凝土管排水管，浆砌石挡墙</t>
    </r>
  </si>
  <si>
    <r>
      <rPr>
        <sz val="10"/>
        <rFont val="宋体"/>
        <charset val="134"/>
      </rPr>
      <t>旧城镇东丙村荒问村民小组至拜撑小学道路硬化建设项目</t>
    </r>
  </si>
  <si>
    <r>
      <rPr>
        <sz val="10"/>
        <rFont val="宋体"/>
        <charset val="134"/>
      </rPr>
      <t>旧城镇东丙村荒问、拜掌自然村</t>
    </r>
  </si>
  <si>
    <r>
      <rPr>
        <sz val="10"/>
        <rFont val="宋体"/>
        <charset val="134"/>
      </rPr>
      <t>长</t>
    </r>
    <r>
      <rPr>
        <sz val="10"/>
        <rFont val="Times New Roman"/>
        <charset val="0"/>
      </rPr>
      <t>1260m</t>
    </r>
    <r>
      <rPr>
        <sz val="10"/>
        <rFont val="宋体"/>
        <charset val="134"/>
      </rPr>
      <t>，平均宽</t>
    </r>
    <r>
      <rPr>
        <sz val="10"/>
        <rFont val="Times New Roman"/>
        <charset val="0"/>
      </rPr>
      <t>4.1m</t>
    </r>
    <r>
      <rPr>
        <sz val="10"/>
        <rFont val="宋体"/>
        <charset val="134"/>
      </rPr>
      <t>，面积约</t>
    </r>
    <r>
      <rPr>
        <sz val="10"/>
        <rFont val="Times New Roman"/>
        <charset val="0"/>
      </rPr>
      <t>5166</t>
    </r>
    <r>
      <rPr>
        <sz val="10"/>
        <rFont val="宋体"/>
        <charset val="134"/>
      </rPr>
      <t>㎡。石挡土墙</t>
    </r>
    <r>
      <rPr>
        <sz val="10"/>
        <rFont val="Times New Roman"/>
        <charset val="0"/>
      </rPr>
      <t>2500m³</t>
    </r>
    <r>
      <rPr>
        <sz val="10"/>
        <rFont val="宋体"/>
        <charset val="134"/>
      </rPr>
      <t>，水泥管长</t>
    </r>
    <r>
      <rPr>
        <sz val="10"/>
        <rFont val="Times New Roman"/>
        <charset val="0"/>
      </rPr>
      <t>50m</t>
    </r>
    <r>
      <rPr>
        <sz val="10"/>
        <rFont val="宋体"/>
        <charset val="134"/>
      </rPr>
      <t>，开挖土方</t>
    </r>
    <r>
      <rPr>
        <sz val="10"/>
        <rFont val="Times New Roman"/>
        <charset val="0"/>
      </rPr>
      <t>2550m3</t>
    </r>
    <r>
      <rPr>
        <sz val="10"/>
        <rFont val="宋体"/>
        <charset val="134"/>
      </rPr>
      <t>、回填砂夹石</t>
    </r>
    <r>
      <rPr>
        <sz val="10"/>
        <rFont val="Times New Roman"/>
        <charset val="0"/>
      </rPr>
      <t>2495m3</t>
    </r>
    <r>
      <rPr>
        <sz val="10"/>
        <rFont val="宋体"/>
        <charset val="134"/>
      </rPr>
      <t>，砂夹石垫层</t>
    </r>
    <r>
      <rPr>
        <sz val="10"/>
        <rFont val="Times New Roman"/>
        <charset val="0"/>
      </rPr>
      <t>4158</t>
    </r>
    <r>
      <rPr>
        <sz val="10"/>
        <rFont val="宋体"/>
        <charset val="134"/>
      </rPr>
      <t>㎡。</t>
    </r>
  </si>
  <si>
    <r>
      <rPr>
        <sz val="10"/>
        <rFont val="宋体"/>
        <charset val="134"/>
      </rPr>
      <t>解决群众道路晴通雨阻出行难问题，改善贫困户生产生活条件，为脱贫致富奠定基础。</t>
    </r>
  </si>
  <si>
    <t>旧城镇人民政府</t>
  </si>
  <si>
    <r>
      <rPr>
        <sz val="10"/>
        <rFont val="宋体"/>
        <charset val="134"/>
      </rPr>
      <t>支那乡支东村孔家寨通组道路硬化</t>
    </r>
  </si>
  <si>
    <r>
      <rPr>
        <sz val="10"/>
        <rFont val="宋体"/>
        <charset val="134"/>
      </rPr>
      <t>支那乡支东村孔家寨村民小组</t>
    </r>
  </si>
  <si>
    <r>
      <rPr>
        <sz val="10"/>
        <rFont val="宋体"/>
        <charset val="134"/>
      </rPr>
      <t>宽</t>
    </r>
    <r>
      <rPr>
        <sz val="10"/>
        <rFont val="Times New Roman"/>
        <charset val="0"/>
      </rPr>
      <t>4</t>
    </r>
    <r>
      <rPr>
        <sz val="10"/>
        <rFont val="宋体"/>
        <charset val="134"/>
      </rPr>
      <t>米，面积为</t>
    </r>
    <r>
      <rPr>
        <sz val="10"/>
        <rFont val="Times New Roman"/>
        <charset val="0"/>
      </rPr>
      <t>3260</t>
    </r>
    <r>
      <rPr>
        <sz val="10"/>
        <rFont val="宋体"/>
        <charset val="134"/>
      </rPr>
      <t>㎡的水泥混凝土路面及涵洞建设</t>
    </r>
  </si>
  <si>
    <t>支那乡人民政府</t>
  </si>
  <si>
    <r>
      <rPr>
        <sz val="10"/>
        <rFont val="宋体"/>
        <charset val="134"/>
      </rPr>
      <t>弄璋镇弄勐村项撒二组村内道路硬化</t>
    </r>
  </si>
  <si>
    <r>
      <rPr>
        <sz val="10"/>
        <rFont val="宋体"/>
        <charset val="134"/>
      </rPr>
      <t>弄璋镇弄勐村</t>
    </r>
  </si>
  <si>
    <r>
      <rPr>
        <sz val="10"/>
        <rFont val="Times New Roman"/>
        <charset val="0"/>
      </rPr>
      <t>4</t>
    </r>
    <r>
      <rPr>
        <sz val="10"/>
        <rFont val="宋体"/>
        <charset val="134"/>
      </rPr>
      <t>米宽路面</t>
    </r>
    <r>
      <rPr>
        <sz val="10"/>
        <rFont val="Times New Roman"/>
        <charset val="0"/>
      </rPr>
      <t>465</t>
    </r>
    <r>
      <rPr>
        <sz val="10"/>
        <rFont val="宋体"/>
        <charset val="134"/>
      </rPr>
      <t>米（含拆除及清运原有水泥路面）；</t>
    </r>
    <r>
      <rPr>
        <sz val="10"/>
        <rFont val="Times New Roman"/>
        <charset val="0"/>
      </rPr>
      <t>3.5</t>
    </r>
    <r>
      <rPr>
        <sz val="10"/>
        <rFont val="宋体"/>
        <charset val="134"/>
      </rPr>
      <t>米宽路面</t>
    </r>
    <r>
      <rPr>
        <sz val="10"/>
        <rFont val="Times New Roman"/>
        <charset val="0"/>
      </rPr>
      <t>315</t>
    </r>
    <r>
      <rPr>
        <sz val="10"/>
        <rFont val="宋体"/>
        <charset val="134"/>
      </rPr>
      <t>米；</t>
    </r>
    <r>
      <rPr>
        <sz val="10"/>
        <rFont val="Times New Roman"/>
        <charset val="0"/>
      </rPr>
      <t>3</t>
    </r>
    <r>
      <rPr>
        <sz val="10"/>
        <rFont val="宋体"/>
        <charset val="134"/>
      </rPr>
      <t>米宽路面</t>
    </r>
    <r>
      <rPr>
        <sz val="10"/>
        <rFont val="Times New Roman"/>
        <charset val="0"/>
      </rPr>
      <t>170</t>
    </r>
    <r>
      <rPr>
        <sz val="10"/>
        <rFont val="宋体"/>
        <charset val="134"/>
      </rPr>
      <t>米。工程量：</t>
    </r>
    <r>
      <rPr>
        <sz val="10"/>
        <rFont val="Times New Roman"/>
        <charset val="0"/>
      </rPr>
      <t>C25</t>
    </r>
    <r>
      <rPr>
        <sz val="10"/>
        <rFont val="宋体"/>
        <charset val="134"/>
      </rPr>
      <t>砼路面</t>
    </r>
    <r>
      <rPr>
        <sz val="10"/>
        <rFont val="Times New Roman"/>
        <charset val="0"/>
      </rPr>
      <t>3122.5</t>
    </r>
    <r>
      <rPr>
        <sz val="10"/>
        <rFont val="宋体"/>
        <charset val="134"/>
      </rPr>
      <t>㎡；拆除及清运原有水泥路面</t>
    </r>
    <r>
      <rPr>
        <sz val="10"/>
        <rFont val="Times New Roman"/>
        <charset val="0"/>
      </rPr>
      <t>1860</t>
    </r>
    <r>
      <rPr>
        <sz val="10"/>
        <rFont val="宋体"/>
        <charset val="134"/>
      </rPr>
      <t>㎡</t>
    </r>
    <r>
      <rPr>
        <sz val="10"/>
        <rFont val="Times New Roman"/>
        <charset val="0"/>
      </rPr>
      <t>.</t>
    </r>
  </si>
  <si>
    <t>弄璋镇人民政府</t>
  </si>
  <si>
    <r>
      <rPr>
        <sz val="10"/>
        <rFont val="宋体"/>
        <charset val="134"/>
      </rPr>
      <t>弄璋镇南多村弄腮小组村内道路硬化</t>
    </r>
  </si>
  <si>
    <r>
      <rPr>
        <sz val="10"/>
        <rFont val="宋体"/>
        <charset val="134"/>
      </rPr>
      <t>弄璋镇南多村</t>
    </r>
  </si>
  <si>
    <r>
      <rPr>
        <sz val="10"/>
        <rFont val="Times New Roman"/>
        <charset val="0"/>
      </rPr>
      <t>5</t>
    </r>
    <r>
      <rPr>
        <sz val="10"/>
        <rFont val="宋体"/>
        <charset val="134"/>
      </rPr>
      <t>米宽道路长</t>
    </r>
    <r>
      <rPr>
        <sz val="10"/>
        <rFont val="Times New Roman"/>
        <charset val="0"/>
      </rPr>
      <t>495</t>
    </r>
    <r>
      <rPr>
        <sz val="10"/>
        <rFont val="宋体"/>
        <charset val="134"/>
      </rPr>
      <t>米，</t>
    </r>
    <r>
      <rPr>
        <sz val="10"/>
        <rFont val="Times New Roman"/>
        <charset val="0"/>
      </rPr>
      <t>4.5</t>
    </r>
    <r>
      <rPr>
        <sz val="10"/>
        <rFont val="宋体"/>
        <charset val="134"/>
      </rPr>
      <t>米宽道路长</t>
    </r>
    <r>
      <rPr>
        <sz val="10"/>
        <rFont val="Times New Roman"/>
        <charset val="0"/>
      </rPr>
      <t>1571</t>
    </r>
    <r>
      <rPr>
        <sz val="10"/>
        <rFont val="宋体"/>
        <charset val="134"/>
      </rPr>
      <t>米，</t>
    </r>
    <r>
      <rPr>
        <sz val="10"/>
        <rFont val="Times New Roman"/>
        <charset val="0"/>
      </rPr>
      <t>3.5</t>
    </r>
    <r>
      <rPr>
        <sz val="10"/>
        <rFont val="宋体"/>
        <charset val="134"/>
      </rPr>
      <t>米宽道路长</t>
    </r>
    <r>
      <rPr>
        <sz val="10"/>
        <rFont val="Times New Roman"/>
        <charset val="0"/>
      </rPr>
      <t>892</t>
    </r>
    <r>
      <rPr>
        <sz val="10"/>
        <rFont val="宋体"/>
        <charset val="134"/>
      </rPr>
      <t>米；</t>
    </r>
    <r>
      <rPr>
        <sz val="10"/>
        <rFont val="Times New Roman"/>
        <charset val="0"/>
      </rPr>
      <t>C25</t>
    </r>
    <r>
      <rPr>
        <sz val="10"/>
        <rFont val="宋体"/>
        <charset val="134"/>
      </rPr>
      <t>砼路面</t>
    </r>
    <r>
      <rPr>
        <sz val="10"/>
        <rFont val="Times New Roman"/>
        <charset val="0"/>
      </rPr>
      <t>10427</t>
    </r>
    <r>
      <rPr>
        <sz val="10"/>
        <rFont val="宋体"/>
        <charset val="134"/>
      </rPr>
      <t>平方米</t>
    </r>
  </si>
  <si>
    <r>
      <rPr>
        <sz val="10"/>
        <rFont val="宋体"/>
        <charset val="134"/>
      </rPr>
      <t>弄璋镇南多村老芒满小组村内道路硬化</t>
    </r>
  </si>
  <si>
    <r>
      <rPr>
        <sz val="10"/>
        <rFont val="宋体"/>
        <charset val="134"/>
      </rPr>
      <t>弄璋镇南多村老芒满小组</t>
    </r>
  </si>
  <si>
    <r>
      <rPr>
        <sz val="10"/>
        <rFont val="Times New Roman"/>
        <charset val="0"/>
      </rPr>
      <t>5</t>
    </r>
    <r>
      <rPr>
        <sz val="10"/>
        <rFont val="宋体"/>
        <charset val="134"/>
      </rPr>
      <t>米宽道路长</t>
    </r>
    <r>
      <rPr>
        <sz val="10"/>
        <rFont val="Times New Roman"/>
        <charset val="0"/>
      </rPr>
      <t>430</t>
    </r>
    <r>
      <rPr>
        <sz val="10"/>
        <rFont val="宋体"/>
        <charset val="134"/>
      </rPr>
      <t>米，</t>
    </r>
    <r>
      <rPr>
        <sz val="10"/>
        <rFont val="Times New Roman"/>
        <charset val="0"/>
      </rPr>
      <t>3</t>
    </r>
    <r>
      <rPr>
        <sz val="10"/>
        <rFont val="宋体"/>
        <charset val="134"/>
      </rPr>
      <t>米宽道路长</t>
    </r>
    <r>
      <rPr>
        <sz val="10"/>
        <rFont val="Times New Roman"/>
        <charset val="0"/>
      </rPr>
      <t>125</t>
    </r>
    <r>
      <rPr>
        <sz val="10"/>
        <rFont val="宋体"/>
        <charset val="134"/>
      </rPr>
      <t>米，活动场所</t>
    </r>
    <r>
      <rPr>
        <sz val="10"/>
        <rFont val="Times New Roman"/>
        <charset val="0"/>
      </rPr>
      <t>1255</t>
    </r>
    <r>
      <rPr>
        <sz val="10"/>
        <rFont val="宋体"/>
        <charset val="134"/>
      </rPr>
      <t>平方米。工程量</t>
    </r>
    <r>
      <rPr>
        <sz val="10"/>
        <rFont val="Times New Roman"/>
        <charset val="0"/>
      </rPr>
      <t>C25</t>
    </r>
    <r>
      <rPr>
        <sz val="10"/>
        <rFont val="宋体"/>
        <charset val="134"/>
      </rPr>
      <t>砼路面</t>
    </r>
    <r>
      <rPr>
        <sz val="10"/>
        <rFont val="Times New Roman"/>
        <charset val="0"/>
      </rPr>
      <t>3780</t>
    </r>
    <r>
      <rPr>
        <sz val="10"/>
        <rFont val="宋体"/>
        <charset val="134"/>
      </rPr>
      <t>平方米</t>
    </r>
  </si>
  <si>
    <r>
      <rPr>
        <sz val="10"/>
        <rFont val="宋体"/>
        <charset val="134"/>
      </rPr>
      <t>弄璋镇南多村杏社小组村内道路硬化</t>
    </r>
  </si>
  <si>
    <r>
      <rPr>
        <sz val="10"/>
        <rFont val="宋体"/>
        <charset val="134"/>
      </rPr>
      <t>弄璋镇南多村杏社小组</t>
    </r>
  </si>
  <si>
    <r>
      <rPr>
        <sz val="10"/>
        <rFont val="Times New Roman"/>
        <charset val="0"/>
      </rPr>
      <t>6</t>
    </r>
    <r>
      <rPr>
        <sz val="10"/>
        <rFont val="宋体"/>
        <charset val="134"/>
      </rPr>
      <t>米宽主路长</t>
    </r>
    <r>
      <rPr>
        <sz val="10"/>
        <rFont val="Times New Roman"/>
        <charset val="0"/>
      </rPr>
      <t>485</t>
    </r>
    <r>
      <rPr>
        <sz val="10"/>
        <rFont val="宋体"/>
        <charset val="134"/>
      </rPr>
      <t>米，</t>
    </r>
    <r>
      <rPr>
        <sz val="10"/>
        <rFont val="Times New Roman"/>
        <charset val="0"/>
      </rPr>
      <t>5</t>
    </r>
    <r>
      <rPr>
        <sz val="10"/>
        <rFont val="宋体"/>
        <charset val="134"/>
      </rPr>
      <t>米宽主路长</t>
    </r>
    <r>
      <rPr>
        <sz val="10"/>
        <rFont val="Times New Roman"/>
        <charset val="0"/>
      </rPr>
      <t>258</t>
    </r>
    <r>
      <rPr>
        <sz val="10"/>
        <rFont val="宋体"/>
        <charset val="134"/>
      </rPr>
      <t>米，</t>
    </r>
    <r>
      <rPr>
        <sz val="10"/>
        <rFont val="Times New Roman"/>
        <charset val="0"/>
      </rPr>
      <t>4</t>
    </r>
    <r>
      <rPr>
        <sz val="10"/>
        <rFont val="宋体"/>
        <charset val="134"/>
      </rPr>
      <t>米宽道路长</t>
    </r>
    <r>
      <rPr>
        <sz val="10"/>
        <rFont val="Times New Roman"/>
        <charset val="0"/>
      </rPr>
      <t>785</t>
    </r>
    <r>
      <rPr>
        <sz val="10"/>
        <rFont val="宋体"/>
        <charset val="134"/>
      </rPr>
      <t>米，</t>
    </r>
    <r>
      <rPr>
        <sz val="10"/>
        <rFont val="Times New Roman"/>
        <charset val="0"/>
      </rPr>
      <t>3.5</t>
    </r>
    <r>
      <rPr>
        <sz val="10"/>
        <rFont val="宋体"/>
        <charset val="134"/>
      </rPr>
      <t>米宽道路长</t>
    </r>
    <r>
      <rPr>
        <sz val="10"/>
        <rFont val="Times New Roman"/>
        <charset val="0"/>
      </rPr>
      <t>495</t>
    </r>
    <r>
      <rPr>
        <sz val="10"/>
        <rFont val="宋体"/>
        <charset val="134"/>
      </rPr>
      <t>米，</t>
    </r>
    <r>
      <rPr>
        <sz val="10"/>
        <rFont val="Times New Roman"/>
        <charset val="0"/>
      </rPr>
      <t>1.5</t>
    </r>
    <r>
      <rPr>
        <sz val="10"/>
        <rFont val="宋体"/>
        <charset val="134"/>
      </rPr>
      <t>米高挡土墙</t>
    </r>
    <r>
      <rPr>
        <sz val="10"/>
        <rFont val="Times New Roman"/>
        <charset val="0"/>
      </rPr>
      <t>65</t>
    </r>
    <r>
      <rPr>
        <sz val="10"/>
        <rFont val="宋体"/>
        <charset val="134"/>
      </rPr>
      <t>米，活动场地硬化</t>
    </r>
    <r>
      <rPr>
        <sz val="10"/>
        <rFont val="Times New Roman"/>
        <charset val="0"/>
      </rPr>
      <t>1745</t>
    </r>
    <r>
      <rPr>
        <sz val="10"/>
        <rFont val="宋体"/>
        <charset val="134"/>
      </rPr>
      <t>平方米，场地平整</t>
    </r>
    <r>
      <rPr>
        <sz val="10"/>
        <rFont val="Times New Roman"/>
        <charset val="0"/>
      </rPr>
      <t>1745</t>
    </r>
    <r>
      <rPr>
        <sz val="10"/>
        <rFont val="宋体"/>
        <charset val="134"/>
      </rPr>
      <t>平方米。工程量</t>
    </r>
    <r>
      <rPr>
        <sz val="10"/>
        <rFont val="Times New Roman"/>
        <charset val="0"/>
      </rPr>
      <t>C25</t>
    </r>
    <r>
      <rPr>
        <sz val="10"/>
        <rFont val="宋体"/>
        <charset val="134"/>
      </rPr>
      <t>砼路面</t>
    </r>
    <r>
      <rPr>
        <sz val="10"/>
        <rFont val="Times New Roman"/>
        <charset val="0"/>
      </rPr>
      <t>10818</t>
    </r>
    <r>
      <rPr>
        <sz val="10"/>
        <rFont val="宋体"/>
        <charset val="134"/>
      </rPr>
      <t>平方米，石砌体挡土墙</t>
    </r>
    <r>
      <rPr>
        <sz val="10"/>
        <rFont val="Times New Roman"/>
        <charset val="0"/>
      </rPr>
      <t>85</t>
    </r>
    <r>
      <rPr>
        <sz val="10"/>
        <rFont val="宋体"/>
        <charset val="134"/>
      </rPr>
      <t>立方米，场地平整</t>
    </r>
    <r>
      <rPr>
        <sz val="10"/>
        <rFont val="Times New Roman"/>
        <charset val="0"/>
      </rPr>
      <t>1745</t>
    </r>
    <r>
      <rPr>
        <sz val="10"/>
        <rFont val="宋体"/>
        <charset val="134"/>
      </rPr>
      <t>平方米</t>
    </r>
  </si>
  <si>
    <r>
      <rPr>
        <sz val="10"/>
        <rFont val="宋体"/>
        <charset val="134"/>
      </rPr>
      <t>弄璋镇弄勐村项撒一组村内道路硬化</t>
    </r>
  </si>
  <si>
    <r>
      <rPr>
        <sz val="10"/>
        <rFont val="宋体"/>
        <charset val="134"/>
      </rPr>
      <t>弄璋镇弄勐村项撒一组</t>
    </r>
  </si>
  <si>
    <r>
      <rPr>
        <sz val="10"/>
        <rFont val="Times New Roman"/>
        <charset val="0"/>
      </rPr>
      <t>4</t>
    </r>
    <r>
      <rPr>
        <sz val="10"/>
        <rFont val="宋体"/>
        <charset val="0"/>
      </rPr>
      <t>米宽道路</t>
    </r>
    <r>
      <rPr>
        <sz val="10"/>
        <rFont val="Times New Roman"/>
        <charset val="0"/>
      </rPr>
      <t>930</t>
    </r>
    <r>
      <rPr>
        <sz val="10"/>
        <rFont val="宋体"/>
        <charset val="0"/>
      </rPr>
      <t>米（其中拆除及清运原有水泥路面</t>
    </r>
    <r>
      <rPr>
        <sz val="10"/>
        <rFont val="Times New Roman"/>
        <charset val="0"/>
      </rPr>
      <t>480</t>
    </r>
    <r>
      <rPr>
        <sz val="10"/>
        <rFont val="宋体"/>
        <charset val="0"/>
      </rPr>
      <t>米）；</t>
    </r>
    <r>
      <rPr>
        <sz val="10"/>
        <rFont val="Times New Roman"/>
        <charset val="0"/>
      </rPr>
      <t>3.5</t>
    </r>
    <r>
      <rPr>
        <sz val="10"/>
        <rFont val="宋体"/>
        <charset val="0"/>
      </rPr>
      <t>米道路</t>
    </r>
    <r>
      <rPr>
        <sz val="10"/>
        <rFont val="Times New Roman"/>
        <charset val="0"/>
      </rPr>
      <t>385</t>
    </r>
    <r>
      <rPr>
        <sz val="10"/>
        <rFont val="宋体"/>
        <charset val="0"/>
      </rPr>
      <t>米。工程量：</t>
    </r>
    <r>
      <rPr>
        <sz val="10"/>
        <rFont val="Times New Roman"/>
        <charset val="0"/>
      </rPr>
      <t>C25</t>
    </r>
    <r>
      <rPr>
        <sz val="10"/>
        <rFont val="宋体"/>
        <charset val="0"/>
      </rPr>
      <t>砼路面</t>
    </r>
    <r>
      <rPr>
        <sz val="10"/>
        <rFont val="Times New Roman"/>
        <charset val="0"/>
      </rPr>
      <t>5067.5</t>
    </r>
    <r>
      <rPr>
        <sz val="10"/>
        <rFont val="宋体"/>
        <charset val="0"/>
      </rPr>
      <t>㎡；拆除及清运原有水泥路面</t>
    </r>
    <r>
      <rPr>
        <sz val="10"/>
        <rFont val="Times New Roman"/>
        <charset val="0"/>
      </rPr>
      <t>1920</t>
    </r>
    <r>
      <rPr>
        <sz val="10"/>
        <rFont val="宋体"/>
        <charset val="0"/>
      </rPr>
      <t>㎡</t>
    </r>
  </si>
  <si>
    <r>
      <rPr>
        <sz val="10"/>
        <rFont val="宋体"/>
        <charset val="134"/>
      </rPr>
      <t>弄璋镇弄勐村岗房小组村内道路硬化</t>
    </r>
  </si>
  <si>
    <r>
      <rPr>
        <sz val="10"/>
        <rFont val="宋体"/>
        <charset val="134"/>
      </rPr>
      <t>弄璋镇弄勐村岗房小组</t>
    </r>
  </si>
  <si>
    <r>
      <rPr>
        <sz val="10"/>
        <rFont val="宋体"/>
        <charset val="134"/>
      </rPr>
      <t>长</t>
    </r>
    <r>
      <rPr>
        <sz val="10"/>
        <rFont val="Times New Roman"/>
        <charset val="0"/>
      </rPr>
      <t>1.188</t>
    </r>
    <r>
      <rPr>
        <sz val="10"/>
        <rFont val="宋体"/>
        <charset val="134"/>
      </rPr>
      <t>公里，宽</t>
    </r>
    <r>
      <rPr>
        <sz val="10"/>
        <rFont val="Times New Roman"/>
        <charset val="0"/>
      </rPr>
      <t>4</t>
    </r>
    <r>
      <rPr>
        <sz val="10"/>
        <rFont val="宋体"/>
        <charset val="134"/>
      </rPr>
      <t>米，</t>
    </r>
    <r>
      <rPr>
        <sz val="10"/>
        <rFont val="Times New Roman"/>
        <charset val="0"/>
      </rPr>
      <t>C25</t>
    </r>
    <r>
      <rPr>
        <sz val="10"/>
        <rFont val="宋体"/>
        <charset val="134"/>
      </rPr>
      <t>砼路面</t>
    </r>
    <r>
      <rPr>
        <sz val="10"/>
        <rFont val="Times New Roman"/>
        <charset val="0"/>
      </rPr>
      <t>4750</t>
    </r>
    <r>
      <rPr>
        <sz val="10"/>
        <rFont val="宋体"/>
        <charset val="134"/>
      </rPr>
      <t>平方米。</t>
    </r>
  </si>
  <si>
    <r>
      <rPr>
        <sz val="10"/>
        <rFont val="宋体"/>
        <charset val="134"/>
      </rPr>
      <t>弄璋镇弄勐村旧腮小组村内道路硬化</t>
    </r>
  </si>
  <si>
    <r>
      <rPr>
        <sz val="10"/>
        <rFont val="宋体"/>
        <charset val="134"/>
      </rPr>
      <t>弄璋镇弄勐村旧腮小组</t>
    </r>
  </si>
  <si>
    <r>
      <rPr>
        <sz val="10"/>
        <rFont val="宋体"/>
        <charset val="134"/>
      </rPr>
      <t>长</t>
    </r>
    <r>
      <rPr>
        <sz val="10"/>
        <rFont val="Times New Roman"/>
        <charset val="0"/>
      </rPr>
      <t>1.218</t>
    </r>
    <r>
      <rPr>
        <sz val="10"/>
        <rFont val="宋体"/>
        <charset val="134"/>
      </rPr>
      <t>公里，宽</t>
    </r>
    <r>
      <rPr>
        <sz val="10"/>
        <rFont val="Times New Roman"/>
        <charset val="0"/>
      </rPr>
      <t>4</t>
    </r>
    <r>
      <rPr>
        <sz val="10"/>
        <rFont val="宋体"/>
        <charset val="134"/>
      </rPr>
      <t>米，</t>
    </r>
    <r>
      <rPr>
        <sz val="10"/>
        <rFont val="Times New Roman"/>
        <charset val="0"/>
      </rPr>
      <t>C25</t>
    </r>
    <r>
      <rPr>
        <sz val="10"/>
        <rFont val="宋体"/>
        <charset val="134"/>
      </rPr>
      <t>砼路面</t>
    </r>
    <r>
      <rPr>
        <sz val="10"/>
        <rFont val="Times New Roman"/>
        <charset val="0"/>
      </rPr>
      <t>4785</t>
    </r>
    <r>
      <rPr>
        <sz val="10"/>
        <rFont val="宋体"/>
        <charset val="134"/>
      </rPr>
      <t>平方米。</t>
    </r>
  </si>
  <si>
    <r>
      <rPr>
        <sz val="10"/>
        <rFont val="宋体"/>
        <charset val="134"/>
      </rPr>
      <t>太平镇卡牙村新明寨村民小组村内道路硬化项目</t>
    </r>
  </si>
  <si>
    <r>
      <rPr>
        <sz val="10"/>
        <rFont val="宋体"/>
        <charset val="134"/>
      </rPr>
      <t>太平镇卡牙村新明寨村民小组</t>
    </r>
  </si>
  <si>
    <r>
      <rPr>
        <sz val="10"/>
        <rFont val="宋体"/>
        <charset val="134"/>
      </rPr>
      <t>水泥路面，路宽</t>
    </r>
    <r>
      <rPr>
        <sz val="10"/>
        <rFont val="Times New Roman"/>
        <charset val="0"/>
      </rPr>
      <t>4</t>
    </r>
    <r>
      <rPr>
        <sz val="10"/>
        <rFont val="宋体"/>
        <charset val="134"/>
      </rPr>
      <t>米，硬化路面</t>
    </r>
    <r>
      <rPr>
        <sz val="10"/>
        <rFont val="Times New Roman"/>
        <charset val="0"/>
      </rPr>
      <t>5346</t>
    </r>
    <r>
      <rPr>
        <sz val="10"/>
        <rFont val="宋体"/>
        <charset val="134"/>
      </rPr>
      <t>平方米等</t>
    </r>
  </si>
  <si>
    <t>太平镇人民政府</t>
  </si>
  <si>
    <r>
      <rPr>
        <sz val="10"/>
        <rFont val="宋体"/>
        <charset val="134"/>
      </rPr>
      <t>太平镇卡牙村河边寨村民小组村内道路硬化项目</t>
    </r>
  </si>
  <si>
    <r>
      <rPr>
        <sz val="10"/>
        <rFont val="宋体"/>
        <charset val="134"/>
      </rPr>
      <t>太平镇卡牙村河边寨村民小组</t>
    </r>
  </si>
  <si>
    <r>
      <rPr>
        <sz val="10"/>
        <rFont val="宋体"/>
        <charset val="134"/>
      </rPr>
      <t>水泥路面，路宽</t>
    </r>
    <r>
      <rPr>
        <sz val="10"/>
        <rFont val="Times New Roman"/>
        <charset val="0"/>
      </rPr>
      <t>4</t>
    </r>
    <r>
      <rPr>
        <sz val="10"/>
        <rFont val="宋体"/>
        <charset val="134"/>
      </rPr>
      <t>米，硬化路面</t>
    </r>
    <r>
      <rPr>
        <sz val="10"/>
        <rFont val="Times New Roman"/>
        <charset val="0"/>
      </rPr>
      <t>3938</t>
    </r>
    <r>
      <rPr>
        <sz val="10"/>
        <rFont val="宋体"/>
        <charset val="134"/>
      </rPr>
      <t>平方米等</t>
    </r>
  </si>
  <si>
    <r>
      <rPr>
        <sz val="10"/>
        <rFont val="宋体"/>
        <charset val="134"/>
      </rPr>
      <t>新城乡红山村委会杞木寨二组村内道路</t>
    </r>
  </si>
  <si>
    <r>
      <rPr>
        <sz val="10"/>
        <rFont val="宋体"/>
        <charset val="134"/>
      </rPr>
      <t>新城乡红山村杞木寨村民小组</t>
    </r>
  </si>
  <si>
    <t>水泥路面，面积9500平方米，混凝土挡墙600立方米</t>
  </si>
  <si>
    <t>新城乡人民政府</t>
  </si>
  <si>
    <r>
      <rPr>
        <sz val="10"/>
        <rFont val="宋体"/>
        <charset val="134"/>
      </rPr>
      <t>新城乡红山村委会拉掰寨村内道路</t>
    </r>
  </si>
  <si>
    <r>
      <rPr>
        <sz val="10"/>
        <rFont val="宋体"/>
        <charset val="134"/>
      </rPr>
      <t>新城乡红山村拉掰寨村民小组</t>
    </r>
  </si>
  <si>
    <r>
      <rPr>
        <sz val="10"/>
        <rFont val="宋体"/>
        <charset val="134"/>
      </rPr>
      <t>水泥路面，面积</t>
    </r>
    <r>
      <rPr>
        <sz val="10"/>
        <rFont val="Times New Roman"/>
        <charset val="0"/>
      </rPr>
      <t>4560</t>
    </r>
    <r>
      <rPr>
        <sz val="10"/>
        <rFont val="宋体"/>
        <charset val="134"/>
      </rPr>
      <t>平方米</t>
    </r>
  </si>
  <si>
    <r>
      <rPr>
        <sz val="10"/>
        <rFont val="宋体"/>
        <charset val="134"/>
      </rPr>
      <t>新城乡红山村委会汉坝寨村内道路</t>
    </r>
  </si>
  <si>
    <r>
      <rPr>
        <sz val="10"/>
        <rFont val="宋体"/>
        <charset val="134"/>
      </rPr>
      <t>新城乡红山村汉坝寨村民小组</t>
    </r>
  </si>
  <si>
    <r>
      <rPr>
        <sz val="10"/>
        <rFont val="宋体"/>
        <charset val="134"/>
      </rPr>
      <t>水泥路面，面积</t>
    </r>
    <r>
      <rPr>
        <sz val="10"/>
        <rFont val="Times New Roman"/>
        <charset val="0"/>
      </rPr>
      <t>3750</t>
    </r>
    <r>
      <rPr>
        <sz val="10"/>
        <rFont val="宋体"/>
        <charset val="134"/>
      </rPr>
      <t>平方米</t>
    </r>
  </si>
  <si>
    <r>
      <rPr>
        <sz val="10"/>
        <rFont val="宋体"/>
        <charset val="134"/>
      </rPr>
      <t>新城乡傣龙村塘子寨村民小组村内道路硬化项目</t>
    </r>
  </si>
  <si>
    <r>
      <rPr>
        <sz val="10"/>
        <rFont val="宋体"/>
        <charset val="134"/>
      </rPr>
      <t>新城乡傣龙村塘子寨村民小组</t>
    </r>
  </si>
  <si>
    <r>
      <rPr>
        <sz val="10"/>
        <rFont val="宋体"/>
        <charset val="134"/>
      </rPr>
      <t>村内道路硬化</t>
    </r>
    <r>
      <rPr>
        <sz val="10"/>
        <rFont val="Times New Roman"/>
        <charset val="0"/>
      </rPr>
      <t>3580</t>
    </r>
    <r>
      <rPr>
        <sz val="10"/>
        <rFont val="宋体"/>
        <charset val="134"/>
      </rPr>
      <t>平方米</t>
    </r>
  </si>
  <si>
    <r>
      <rPr>
        <sz val="10"/>
        <rFont val="宋体"/>
        <charset val="134"/>
      </rPr>
      <t>新城乡傣龙村上芒康村民小组村内道路硬化项目</t>
    </r>
  </si>
  <si>
    <r>
      <rPr>
        <sz val="10"/>
        <rFont val="宋体"/>
        <charset val="134"/>
      </rPr>
      <t>新城乡傣龙村上芒康村民小组</t>
    </r>
  </si>
  <si>
    <r>
      <rPr>
        <sz val="10"/>
        <rFont val="宋体"/>
        <charset val="134"/>
      </rPr>
      <t>村内道路硬化</t>
    </r>
    <r>
      <rPr>
        <sz val="10"/>
        <rFont val="Times New Roman"/>
        <charset val="0"/>
      </rPr>
      <t>2000</t>
    </r>
    <r>
      <rPr>
        <sz val="10"/>
        <rFont val="宋体"/>
        <charset val="134"/>
      </rPr>
      <t>平方米</t>
    </r>
  </si>
  <si>
    <r>
      <rPr>
        <sz val="10"/>
        <rFont val="宋体"/>
        <charset val="134"/>
      </rPr>
      <t>盏西镇普关村平场村民小组道路硬化</t>
    </r>
  </si>
  <si>
    <r>
      <rPr>
        <sz val="10"/>
        <rFont val="宋体"/>
        <charset val="134"/>
      </rPr>
      <t>盏西镇平场</t>
    </r>
  </si>
  <si>
    <t>土方开挖外运1千米，5260立方米；200毫米厚混凝土路面9000平方米；砂夹石1260立方米；200毫米厚砂夹石垫层10000平方米；M7.5浆砌石挡墙200立方米；DN400预制涵管埋设20米；新建桥涵2座</t>
  </si>
  <si>
    <t>盏西镇人民政府</t>
  </si>
  <si>
    <r>
      <rPr>
        <sz val="10"/>
        <rFont val="宋体"/>
        <charset val="134"/>
      </rPr>
      <t>勐弄乡勐典村下寨村内串户路硬化项目</t>
    </r>
  </si>
  <si>
    <r>
      <rPr>
        <sz val="10"/>
        <rFont val="宋体"/>
        <charset val="134"/>
      </rPr>
      <t>勐弄乡勐典村下寨</t>
    </r>
  </si>
  <si>
    <t>水泥混凝土路面，长2.5公里，宽2.8米；支砌排水沟200米；支砌挡土200立方米。</t>
  </si>
  <si>
    <r>
      <rPr>
        <sz val="10"/>
        <rFont val="宋体"/>
        <charset val="134"/>
      </rPr>
      <t>改善贫困户生产生活条件，为脱贫致富奠定基础，解决群众道路晴通雨阻出行难问题。</t>
    </r>
  </si>
  <si>
    <t>勐弄乡人民政府</t>
  </si>
  <si>
    <r>
      <rPr>
        <sz val="10"/>
        <rFont val="宋体"/>
        <charset val="134"/>
      </rPr>
      <t>勐弄乡勐弄村大麻立树村内道路建设项目</t>
    </r>
  </si>
  <si>
    <r>
      <rPr>
        <sz val="10"/>
        <rFont val="宋体"/>
        <charset val="134"/>
      </rPr>
      <t>勐弄乡勐弄村大麻立树</t>
    </r>
  </si>
  <si>
    <t>水泥混凝土路面，长1.2公里，宽4米。</t>
  </si>
  <si>
    <r>
      <rPr>
        <sz val="10"/>
        <rFont val="宋体"/>
        <charset val="134"/>
      </rPr>
      <t>铜壁关乡建边村小浪速村民小组道路硬化延长线项目</t>
    </r>
  </si>
  <si>
    <r>
      <rPr>
        <sz val="10"/>
        <rFont val="宋体"/>
        <charset val="134"/>
      </rPr>
      <t>铜壁关乡建边村小浪速村民小组</t>
    </r>
  </si>
  <si>
    <t>水泥混凝土路面长2.5公里，宽3-5米，面积10366平方米,砂夹石垫层10366平方米，排水沟697.5米混凝土涵管8米，土方开挖6190立方米，砂夹石换填1487立方米等</t>
  </si>
  <si>
    <t>铜壁关乡人民政府</t>
  </si>
  <si>
    <r>
      <rPr>
        <sz val="10"/>
        <rFont val="宋体"/>
        <charset val="134"/>
      </rPr>
      <t>平原镇丙辉村景一、景二村民小组村内道路硬化工程</t>
    </r>
  </si>
  <si>
    <r>
      <rPr>
        <sz val="10"/>
        <rFont val="宋体"/>
        <charset val="134"/>
      </rPr>
      <t>平原镇丙辉村景一、景二村民小组</t>
    </r>
  </si>
  <si>
    <r>
      <rPr>
        <sz val="10"/>
        <rFont val="宋体"/>
        <charset val="134"/>
      </rPr>
      <t>景一、景二全长</t>
    </r>
    <r>
      <rPr>
        <sz val="10"/>
        <rFont val="Times New Roman"/>
        <charset val="0"/>
      </rPr>
      <t>2.0</t>
    </r>
    <r>
      <rPr>
        <sz val="10"/>
        <rFont val="宋体"/>
        <charset val="134"/>
      </rPr>
      <t>公里，路面宽度</t>
    </r>
    <r>
      <rPr>
        <sz val="10"/>
        <rFont val="Times New Roman"/>
        <charset val="0"/>
      </rPr>
      <t>3</t>
    </r>
    <r>
      <rPr>
        <sz val="10"/>
        <rFont val="宋体"/>
        <charset val="134"/>
      </rPr>
      <t>米</t>
    </r>
    <r>
      <rPr>
        <sz val="10"/>
        <rFont val="Times New Roman"/>
        <charset val="0"/>
      </rPr>
      <t>-3.5</t>
    </r>
    <r>
      <rPr>
        <sz val="10"/>
        <rFont val="宋体"/>
        <charset val="134"/>
      </rPr>
      <t>米，</t>
    </r>
    <r>
      <rPr>
        <sz val="10"/>
        <rFont val="Times New Roman"/>
        <charset val="0"/>
      </rPr>
      <t>C20</t>
    </r>
    <r>
      <rPr>
        <sz val="10"/>
        <rFont val="宋体"/>
        <charset val="134"/>
      </rPr>
      <t>水泥混凝土路面、整修路面</t>
    </r>
    <r>
      <rPr>
        <sz val="10"/>
        <rFont val="Times New Roman"/>
        <charset val="0"/>
      </rPr>
      <t>630</t>
    </r>
    <r>
      <rPr>
        <sz val="10"/>
        <rFont val="宋体"/>
        <charset val="134"/>
      </rPr>
      <t>米</t>
    </r>
  </si>
  <si>
    <t>平原镇人民政府</t>
  </si>
  <si>
    <r>
      <rPr>
        <sz val="10"/>
        <rFont val="宋体"/>
        <charset val="134"/>
      </rPr>
      <t>平原镇高里村玉米寨村民小组村内道路硬化工程</t>
    </r>
  </si>
  <si>
    <r>
      <rPr>
        <sz val="10"/>
        <rFont val="宋体"/>
        <charset val="134"/>
      </rPr>
      <t>平原镇高里村玉米寨村民小组</t>
    </r>
  </si>
  <si>
    <r>
      <rPr>
        <sz val="10"/>
        <rFont val="宋体"/>
        <charset val="134"/>
      </rPr>
      <t>玉米寨全长</t>
    </r>
    <r>
      <rPr>
        <sz val="10"/>
        <rFont val="Times New Roman"/>
        <charset val="0"/>
      </rPr>
      <t>0.65</t>
    </r>
    <r>
      <rPr>
        <sz val="10"/>
        <rFont val="宋体"/>
        <charset val="134"/>
      </rPr>
      <t>公里，路面宽度</t>
    </r>
    <r>
      <rPr>
        <sz val="10"/>
        <rFont val="Times New Roman"/>
        <charset val="0"/>
      </rPr>
      <t>3</t>
    </r>
    <r>
      <rPr>
        <sz val="10"/>
        <rFont val="宋体"/>
        <charset val="134"/>
      </rPr>
      <t>米</t>
    </r>
    <r>
      <rPr>
        <sz val="10"/>
        <rFont val="Times New Roman"/>
        <charset val="0"/>
      </rPr>
      <t>-3.5</t>
    </r>
    <r>
      <rPr>
        <sz val="10"/>
        <rFont val="宋体"/>
        <charset val="134"/>
      </rPr>
      <t>米，</t>
    </r>
    <r>
      <rPr>
        <sz val="10"/>
        <rFont val="Times New Roman"/>
        <charset val="0"/>
      </rPr>
      <t>C20</t>
    </r>
    <r>
      <rPr>
        <sz val="10"/>
        <rFont val="宋体"/>
        <charset val="134"/>
      </rPr>
      <t>水泥混凝土路面</t>
    </r>
    <r>
      <rPr>
        <sz val="10"/>
        <rFont val="Times New Roman"/>
        <charset val="0"/>
      </rPr>
      <t xml:space="preserve"> </t>
    </r>
    <r>
      <rPr>
        <sz val="10"/>
        <rFont val="宋体"/>
        <charset val="134"/>
      </rPr>
      <t>挡墙支砌</t>
    </r>
    <r>
      <rPr>
        <sz val="10"/>
        <rFont val="Times New Roman"/>
        <charset val="0"/>
      </rPr>
      <t>120</t>
    </r>
    <r>
      <rPr>
        <sz val="10"/>
        <rFont val="宋体"/>
        <charset val="134"/>
      </rPr>
      <t>立方米</t>
    </r>
  </si>
  <si>
    <r>
      <rPr>
        <sz val="10"/>
        <rFont val="宋体"/>
        <charset val="134"/>
      </rPr>
      <t>平原镇陇中村大竹棚村民小组村内道路硬化工程</t>
    </r>
  </si>
  <si>
    <r>
      <rPr>
        <sz val="10"/>
        <rFont val="宋体"/>
        <charset val="134"/>
      </rPr>
      <t>平原镇陇中村大竹棚村民小组</t>
    </r>
  </si>
  <si>
    <r>
      <rPr>
        <sz val="10"/>
        <rFont val="宋体"/>
        <charset val="134"/>
      </rPr>
      <t>大竹棚全长</t>
    </r>
    <r>
      <rPr>
        <sz val="10"/>
        <rFont val="Times New Roman"/>
        <charset val="0"/>
      </rPr>
      <t>0.8</t>
    </r>
    <r>
      <rPr>
        <sz val="10"/>
        <rFont val="宋体"/>
        <charset val="134"/>
      </rPr>
      <t>公里，路面宽度</t>
    </r>
    <r>
      <rPr>
        <sz val="10"/>
        <rFont val="Times New Roman"/>
        <charset val="0"/>
      </rPr>
      <t>3</t>
    </r>
    <r>
      <rPr>
        <sz val="10"/>
        <rFont val="宋体"/>
        <charset val="134"/>
      </rPr>
      <t>米</t>
    </r>
    <r>
      <rPr>
        <sz val="10"/>
        <rFont val="Times New Roman"/>
        <charset val="0"/>
      </rPr>
      <t>-3.5</t>
    </r>
    <r>
      <rPr>
        <sz val="10"/>
        <rFont val="宋体"/>
        <charset val="134"/>
      </rPr>
      <t>米，</t>
    </r>
    <r>
      <rPr>
        <sz val="10"/>
        <rFont val="Times New Roman"/>
        <charset val="0"/>
      </rPr>
      <t>C20</t>
    </r>
    <r>
      <rPr>
        <sz val="10"/>
        <rFont val="宋体"/>
        <charset val="134"/>
      </rPr>
      <t>水泥混凝土路面</t>
    </r>
    <r>
      <rPr>
        <sz val="10"/>
        <rFont val="Times New Roman"/>
        <charset val="0"/>
      </rPr>
      <t xml:space="preserve"> </t>
    </r>
  </si>
  <si>
    <r>
      <rPr>
        <sz val="10"/>
        <rFont val="宋体"/>
        <charset val="134"/>
      </rPr>
      <t>平原镇陇中村阿江村民小组村内道路硬化工程</t>
    </r>
  </si>
  <si>
    <r>
      <rPr>
        <sz val="10"/>
        <rFont val="宋体"/>
        <charset val="134"/>
      </rPr>
      <t>平原镇陇中村阿江村民小组</t>
    </r>
  </si>
  <si>
    <r>
      <rPr>
        <sz val="10"/>
        <rFont val="宋体"/>
        <charset val="134"/>
      </rPr>
      <t>阿江全长</t>
    </r>
    <r>
      <rPr>
        <sz val="10"/>
        <rFont val="Times New Roman"/>
        <charset val="0"/>
      </rPr>
      <t>0.6</t>
    </r>
    <r>
      <rPr>
        <sz val="10"/>
        <rFont val="宋体"/>
        <charset val="134"/>
      </rPr>
      <t>公里，路面宽度</t>
    </r>
    <r>
      <rPr>
        <sz val="10"/>
        <rFont val="Times New Roman"/>
        <charset val="0"/>
      </rPr>
      <t>3</t>
    </r>
    <r>
      <rPr>
        <sz val="10"/>
        <rFont val="宋体"/>
        <charset val="134"/>
      </rPr>
      <t>米</t>
    </r>
    <r>
      <rPr>
        <sz val="10"/>
        <rFont val="Times New Roman"/>
        <charset val="0"/>
      </rPr>
      <t>-3.5</t>
    </r>
    <r>
      <rPr>
        <sz val="10"/>
        <rFont val="宋体"/>
        <charset val="134"/>
      </rPr>
      <t>米，</t>
    </r>
    <r>
      <rPr>
        <sz val="10"/>
        <rFont val="Times New Roman"/>
        <charset val="0"/>
      </rPr>
      <t>C20</t>
    </r>
    <r>
      <rPr>
        <sz val="10"/>
        <rFont val="宋体"/>
        <charset val="134"/>
      </rPr>
      <t>水泥混凝土路面</t>
    </r>
    <r>
      <rPr>
        <sz val="10"/>
        <rFont val="Times New Roman"/>
        <charset val="0"/>
      </rPr>
      <t xml:space="preserve"> </t>
    </r>
    <r>
      <rPr>
        <sz val="10"/>
        <rFont val="宋体"/>
        <charset val="134"/>
      </rPr>
      <t>，硬化球场一个</t>
    </r>
    <r>
      <rPr>
        <sz val="10"/>
        <rFont val="Times New Roman"/>
        <charset val="0"/>
      </rPr>
      <t>600</t>
    </r>
    <r>
      <rPr>
        <sz val="10"/>
        <rFont val="宋体"/>
        <charset val="134"/>
      </rPr>
      <t>平方米</t>
    </r>
  </si>
  <si>
    <r>
      <rPr>
        <sz val="10"/>
        <rFont val="宋体"/>
        <charset val="134"/>
      </rPr>
      <t>芒章乡宝石村腾油坝道路硬化项目</t>
    </r>
  </si>
  <si>
    <r>
      <rPr>
        <sz val="10"/>
        <rFont val="宋体"/>
        <charset val="134"/>
      </rPr>
      <t>芒章乡宝石村腾油坝</t>
    </r>
  </si>
  <si>
    <r>
      <rPr>
        <sz val="10"/>
        <rFont val="宋体"/>
        <charset val="134"/>
      </rPr>
      <t>新建道路硬化长</t>
    </r>
    <r>
      <rPr>
        <sz val="10"/>
        <rFont val="Times New Roman"/>
        <charset val="0"/>
      </rPr>
      <t>1km</t>
    </r>
    <r>
      <rPr>
        <sz val="10"/>
        <rFont val="宋体"/>
        <charset val="134"/>
      </rPr>
      <t>，宽</t>
    </r>
    <r>
      <rPr>
        <sz val="10"/>
        <rFont val="Times New Roman"/>
        <charset val="0"/>
      </rPr>
      <t>3.5m</t>
    </r>
    <r>
      <rPr>
        <sz val="10"/>
        <rFont val="宋体"/>
        <charset val="134"/>
      </rPr>
      <t>，每平方</t>
    </r>
    <r>
      <rPr>
        <sz val="10"/>
        <rFont val="Times New Roman"/>
        <charset val="0"/>
      </rPr>
      <t>130</t>
    </r>
    <r>
      <rPr>
        <sz val="10"/>
        <rFont val="宋体"/>
        <charset val="134"/>
      </rPr>
      <t>元，预计投资</t>
    </r>
    <r>
      <rPr>
        <sz val="10"/>
        <rFont val="Times New Roman"/>
        <charset val="0"/>
      </rPr>
      <t>45.5</t>
    </r>
    <r>
      <rPr>
        <sz val="10"/>
        <rFont val="宋体"/>
        <charset val="134"/>
      </rPr>
      <t>万元</t>
    </r>
  </si>
  <si>
    <t>芒章乡人民政府</t>
  </si>
  <si>
    <r>
      <rPr>
        <sz val="10"/>
        <rFont val="宋体"/>
        <charset val="134"/>
      </rPr>
      <t>芒章乡鲁洛村也岗村民小组村内道路</t>
    </r>
  </si>
  <si>
    <r>
      <rPr>
        <sz val="10"/>
        <rFont val="宋体"/>
        <charset val="134"/>
      </rPr>
      <t>芒章乡鲁洛村也岗村民小组</t>
    </r>
  </si>
  <si>
    <r>
      <rPr>
        <sz val="10"/>
        <rFont val="宋体"/>
        <charset val="134"/>
      </rPr>
      <t>新建鲁洛村也岗村民小组村内道路</t>
    </r>
    <r>
      <rPr>
        <sz val="10"/>
        <rFont val="Times New Roman"/>
        <charset val="0"/>
      </rPr>
      <t>,</t>
    </r>
    <r>
      <rPr>
        <sz val="10"/>
        <rFont val="宋体"/>
        <charset val="134"/>
      </rPr>
      <t>长</t>
    </r>
    <r>
      <rPr>
        <sz val="10"/>
        <rFont val="Times New Roman"/>
        <charset val="0"/>
      </rPr>
      <t>1.5</t>
    </r>
    <r>
      <rPr>
        <sz val="10"/>
        <rFont val="宋体"/>
        <charset val="134"/>
      </rPr>
      <t>公里，宽</t>
    </r>
    <r>
      <rPr>
        <sz val="10"/>
        <rFont val="Times New Roman"/>
        <charset val="0"/>
      </rPr>
      <t>3m</t>
    </r>
  </si>
  <si>
    <r>
      <rPr>
        <sz val="10"/>
        <rFont val="宋体"/>
        <charset val="134"/>
      </rPr>
      <t>芒章乡象塘村内道路建设</t>
    </r>
  </si>
  <si>
    <r>
      <rPr>
        <sz val="10"/>
        <rFont val="宋体"/>
        <charset val="134"/>
      </rPr>
      <t>芒章乡银河村象塘</t>
    </r>
  </si>
  <si>
    <r>
      <rPr>
        <sz val="10"/>
        <rFont val="宋体"/>
        <charset val="134"/>
      </rPr>
      <t>新建长</t>
    </r>
    <r>
      <rPr>
        <sz val="10"/>
        <rFont val="Times New Roman"/>
        <charset val="0"/>
      </rPr>
      <t>500</t>
    </r>
    <r>
      <rPr>
        <sz val="10"/>
        <rFont val="宋体"/>
        <charset val="134"/>
      </rPr>
      <t>米，宽</t>
    </r>
    <r>
      <rPr>
        <sz val="10"/>
        <rFont val="Times New Roman"/>
        <charset val="0"/>
      </rPr>
      <t>4</t>
    </r>
    <r>
      <rPr>
        <sz val="10"/>
        <rFont val="宋体"/>
        <charset val="134"/>
      </rPr>
      <t>米的水泥路，每平方</t>
    </r>
    <r>
      <rPr>
        <sz val="10"/>
        <rFont val="Times New Roman"/>
        <charset val="0"/>
      </rPr>
      <t>130</t>
    </r>
    <r>
      <rPr>
        <sz val="10"/>
        <rFont val="宋体"/>
        <charset val="134"/>
      </rPr>
      <t>元，预计投资</t>
    </r>
    <r>
      <rPr>
        <sz val="10"/>
        <rFont val="Times New Roman"/>
        <charset val="0"/>
      </rPr>
      <t>26</t>
    </r>
    <r>
      <rPr>
        <sz val="10"/>
        <rFont val="宋体"/>
        <charset val="134"/>
      </rPr>
      <t>万元</t>
    </r>
  </si>
  <si>
    <r>
      <rPr>
        <sz val="10"/>
        <rFont val="宋体"/>
        <charset val="134"/>
      </rPr>
      <t>芒章乡勐安村内道路建设</t>
    </r>
  </si>
  <si>
    <r>
      <rPr>
        <sz val="10"/>
        <rFont val="宋体"/>
        <charset val="134"/>
      </rPr>
      <t>芒章乡银河村勐安</t>
    </r>
  </si>
  <si>
    <r>
      <rPr>
        <sz val="10"/>
        <rFont val="宋体"/>
        <charset val="134"/>
      </rPr>
      <t>长</t>
    </r>
    <r>
      <rPr>
        <sz val="10"/>
        <rFont val="Times New Roman"/>
        <charset val="0"/>
      </rPr>
      <t>300</t>
    </r>
    <r>
      <rPr>
        <sz val="10"/>
        <rFont val="宋体"/>
        <charset val="134"/>
      </rPr>
      <t>米，宽</t>
    </r>
    <r>
      <rPr>
        <sz val="10"/>
        <rFont val="Times New Roman"/>
        <charset val="0"/>
      </rPr>
      <t>4</t>
    </r>
    <r>
      <rPr>
        <sz val="10"/>
        <rFont val="宋体"/>
        <charset val="134"/>
      </rPr>
      <t>米的水泥路</t>
    </r>
    <r>
      <rPr>
        <sz val="10"/>
        <rFont val="Times New Roman"/>
        <charset val="0"/>
      </rPr>
      <t>;</t>
    </r>
    <r>
      <rPr>
        <sz val="10"/>
        <rFont val="宋体"/>
        <charset val="134"/>
      </rPr>
      <t>新建挡墙</t>
    </r>
    <r>
      <rPr>
        <sz val="10"/>
        <rFont val="Times New Roman"/>
        <charset val="0"/>
      </rPr>
      <t>15</t>
    </r>
    <r>
      <rPr>
        <sz val="10"/>
        <rFont val="宋体"/>
        <charset val="134"/>
      </rPr>
      <t>米，</t>
    </r>
    <r>
      <rPr>
        <sz val="10"/>
        <rFont val="Times New Roman"/>
        <charset val="0"/>
      </rPr>
      <t>100m³</t>
    </r>
    <r>
      <rPr>
        <sz val="10"/>
        <rFont val="宋体"/>
        <charset val="134"/>
      </rPr>
      <t>；排水沟、涵洞</t>
    </r>
    <r>
      <rPr>
        <sz val="10"/>
        <rFont val="Times New Roman"/>
        <charset val="0"/>
      </rPr>
      <t>2</t>
    </r>
    <r>
      <rPr>
        <sz val="10"/>
        <rFont val="宋体"/>
        <charset val="134"/>
      </rPr>
      <t>道。</t>
    </r>
  </si>
  <si>
    <r>
      <rPr>
        <sz val="10"/>
        <rFont val="宋体"/>
        <charset val="134"/>
      </rPr>
      <t>支那乡支东村芹菜塘（青蛙石）小组道路硬化</t>
    </r>
  </si>
  <si>
    <r>
      <rPr>
        <sz val="10"/>
        <rFont val="宋体"/>
        <charset val="134"/>
      </rPr>
      <t>支那乡支东村芹菜塘（青蛙石）小组</t>
    </r>
  </si>
  <si>
    <t>水泥路面，面积4800平方米；侧面水沟混凝土浇筑长400米，高30厘米，宽40厘米</t>
  </si>
  <si>
    <r>
      <rPr>
        <sz val="10"/>
        <rFont val="宋体"/>
        <charset val="134"/>
      </rPr>
      <t>支那乡崩董村旧寨村内道路</t>
    </r>
  </si>
  <si>
    <r>
      <rPr>
        <sz val="10"/>
        <rFont val="宋体"/>
        <charset val="134"/>
      </rPr>
      <t>支那乡崩董村旧寨</t>
    </r>
  </si>
  <si>
    <r>
      <rPr>
        <sz val="10"/>
        <rFont val="宋体"/>
        <charset val="134"/>
      </rPr>
      <t>水泥路面，面积</t>
    </r>
    <r>
      <rPr>
        <sz val="10"/>
        <rFont val="Times New Roman"/>
        <charset val="0"/>
      </rPr>
      <t>10500</t>
    </r>
    <r>
      <rPr>
        <sz val="10"/>
        <rFont val="宋体"/>
        <charset val="134"/>
      </rPr>
      <t>平方米</t>
    </r>
  </si>
  <si>
    <t>那邦镇街道村村民小组村内道路（上田坝）硬化项目</t>
  </si>
  <si>
    <r>
      <rPr>
        <sz val="10"/>
        <rFont val="宋体"/>
        <charset val="134"/>
      </rPr>
      <t>那邦镇街道村</t>
    </r>
  </si>
  <si>
    <r>
      <rPr>
        <sz val="10"/>
        <rFont val="宋体"/>
        <charset val="134"/>
      </rPr>
      <t>道路长</t>
    </r>
    <r>
      <rPr>
        <sz val="10"/>
        <rFont val="Times New Roman"/>
        <charset val="0"/>
      </rPr>
      <t>620</t>
    </r>
    <r>
      <rPr>
        <sz val="10"/>
        <rFont val="宋体"/>
        <charset val="134"/>
      </rPr>
      <t>米，路宽</t>
    </r>
    <r>
      <rPr>
        <sz val="10"/>
        <rFont val="Times New Roman"/>
        <charset val="0"/>
      </rPr>
      <t>5</t>
    </r>
    <r>
      <rPr>
        <sz val="10"/>
        <rFont val="宋体"/>
        <charset val="134"/>
      </rPr>
      <t>米，新建</t>
    </r>
    <r>
      <rPr>
        <sz val="10"/>
        <rFont val="Times New Roman"/>
        <charset val="0"/>
      </rPr>
      <t>C20</t>
    </r>
    <r>
      <rPr>
        <sz val="10"/>
        <rFont val="宋体"/>
        <charset val="134"/>
      </rPr>
      <t>二十公分水泥路，含路沿挡墙、路面找平、石方开挖、涵洞建设。</t>
    </r>
  </si>
  <si>
    <t>那邦镇人民政府</t>
  </si>
  <si>
    <r>
      <rPr>
        <sz val="10"/>
        <rFont val="宋体"/>
        <charset val="134"/>
      </rPr>
      <t>勐弄乡勐典村左家坡村民小组寨内道路项目建设工程</t>
    </r>
  </si>
  <si>
    <r>
      <rPr>
        <sz val="10"/>
        <rFont val="宋体"/>
        <charset val="134"/>
      </rPr>
      <t>勐弄乡勐典村左家坡</t>
    </r>
  </si>
  <si>
    <r>
      <rPr>
        <sz val="10"/>
        <rFont val="宋体"/>
        <charset val="134"/>
      </rPr>
      <t>石板路面，长</t>
    </r>
    <r>
      <rPr>
        <sz val="10"/>
        <rFont val="Times New Roman"/>
        <charset val="0"/>
      </rPr>
      <t>2.2</t>
    </r>
    <r>
      <rPr>
        <sz val="10"/>
        <rFont val="宋体"/>
        <charset val="134"/>
      </rPr>
      <t>公里，宽</t>
    </r>
    <r>
      <rPr>
        <sz val="10"/>
        <rFont val="Times New Roman"/>
        <charset val="0"/>
      </rPr>
      <t>3-4</t>
    </r>
    <r>
      <rPr>
        <sz val="10"/>
        <rFont val="宋体"/>
        <charset val="134"/>
      </rPr>
      <t>米，硬化路面</t>
    </r>
    <r>
      <rPr>
        <sz val="10"/>
        <rFont val="Times New Roman"/>
        <charset val="0"/>
      </rPr>
      <t>6640</t>
    </r>
    <r>
      <rPr>
        <sz val="10"/>
        <rFont val="宋体"/>
        <charset val="134"/>
      </rPr>
      <t>平方米，挡墙</t>
    </r>
    <r>
      <rPr>
        <sz val="10"/>
        <rFont val="Times New Roman"/>
        <charset val="0"/>
      </rPr>
      <t>560</t>
    </r>
    <r>
      <rPr>
        <sz val="10"/>
        <rFont val="宋体"/>
        <charset val="134"/>
      </rPr>
      <t>立方米，排水沟</t>
    </r>
    <r>
      <rPr>
        <sz val="10"/>
        <rFont val="Times New Roman"/>
        <charset val="0"/>
      </rPr>
      <t>196</t>
    </r>
    <r>
      <rPr>
        <sz val="10"/>
        <rFont val="宋体"/>
        <charset val="134"/>
      </rPr>
      <t>米，水泥涵洞</t>
    </r>
    <r>
      <rPr>
        <sz val="10"/>
        <rFont val="Times New Roman"/>
        <charset val="0"/>
      </rPr>
      <t>40</t>
    </r>
    <r>
      <rPr>
        <sz val="10"/>
        <rFont val="宋体"/>
        <charset val="134"/>
      </rPr>
      <t>米，砂夹石</t>
    </r>
    <r>
      <rPr>
        <sz val="10"/>
        <rFont val="Times New Roman"/>
        <charset val="0"/>
      </rPr>
      <t>460</t>
    </r>
    <r>
      <rPr>
        <sz val="10"/>
        <rFont val="宋体"/>
        <charset val="134"/>
      </rPr>
      <t>立方米。</t>
    </r>
  </si>
  <si>
    <r>
      <rPr>
        <sz val="10"/>
        <rFont val="宋体"/>
        <charset val="134"/>
      </rPr>
      <t>勐弄乡勐典村盘龙山李家寨老寨村内道路建设项目</t>
    </r>
  </si>
  <si>
    <r>
      <rPr>
        <sz val="10"/>
        <rFont val="宋体"/>
        <charset val="134"/>
      </rPr>
      <t>勐弄乡勐典村盘龙山李家寨老寨</t>
    </r>
  </si>
  <si>
    <t xml:space="preserve">青石板路面长1.8公里，宽3米，5400平方米；混凝土路面建设长1.33公里，宽3米，3990平方米；M7.5浆砌石挡墙3000立方米；排水沟800米；开挖土方、回填弃置8600立方米。
</t>
  </si>
  <si>
    <r>
      <rPr>
        <sz val="10"/>
        <rFont val="宋体"/>
        <charset val="134"/>
      </rPr>
      <t>盏西镇合作村傈僳上下寨串户路建设项目</t>
    </r>
  </si>
  <si>
    <r>
      <rPr>
        <sz val="10"/>
        <rFont val="宋体"/>
        <charset val="134"/>
      </rPr>
      <t>盏西镇合作村傈僳上下寨</t>
    </r>
  </si>
  <si>
    <r>
      <rPr>
        <sz val="10"/>
        <rFont val="宋体"/>
        <charset val="134"/>
      </rPr>
      <t>路长</t>
    </r>
    <r>
      <rPr>
        <sz val="10"/>
        <rFont val="Times New Roman"/>
        <charset val="0"/>
      </rPr>
      <t>2.14</t>
    </r>
    <r>
      <rPr>
        <sz val="10"/>
        <rFont val="宋体"/>
        <charset val="134"/>
      </rPr>
      <t>公里，平均宽</t>
    </r>
    <r>
      <rPr>
        <sz val="10"/>
        <rFont val="Times New Roman"/>
        <charset val="0"/>
      </rPr>
      <t>3.5</t>
    </r>
    <r>
      <rPr>
        <sz val="10"/>
        <rFont val="宋体"/>
        <charset val="134"/>
      </rPr>
      <t>米的水泥路，挡墙</t>
    </r>
    <r>
      <rPr>
        <sz val="10"/>
        <rFont val="Times New Roman"/>
        <charset val="0"/>
      </rPr>
      <t>120</t>
    </r>
    <r>
      <rPr>
        <sz val="10"/>
        <rFont val="宋体"/>
        <charset val="134"/>
      </rPr>
      <t>立方。</t>
    </r>
  </si>
  <si>
    <t>盏西镇关上村蛮尖小组村串户路硬化建设项目</t>
  </si>
  <si>
    <r>
      <rPr>
        <sz val="10"/>
        <rFont val="宋体"/>
        <charset val="134"/>
      </rPr>
      <t>盏西镇关上村蛮尖小组</t>
    </r>
  </si>
  <si>
    <r>
      <rPr>
        <sz val="10"/>
        <rFont val="宋体"/>
        <charset val="134"/>
      </rPr>
      <t>全长</t>
    </r>
    <r>
      <rPr>
        <sz val="10"/>
        <rFont val="Times New Roman"/>
        <charset val="0"/>
      </rPr>
      <t>0.3</t>
    </r>
    <r>
      <rPr>
        <sz val="10"/>
        <rFont val="宋体"/>
        <charset val="134"/>
      </rPr>
      <t>公里，路面宽</t>
    </r>
    <r>
      <rPr>
        <sz val="10"/>
        <rFont val="Times New Roman"/>
        <charset val="0"/>
      </rPr>
      <t>3.5</t>
    </r>
    <r>
      <rPr>
        <sz val="10"/>
        <rFont val="宋体"/>
        <charset val="134"/>
      </rPr>
      <t>米，</t>
    </r>
    <r>
      <rPr>
        <sz val="10"/>
        <rFont val="Times New Roman"/>
        <charset val="0"/>
      </rPr>
      <t>4200</t>
    </r>
    <r>
      <rPr>
        <sz val="10"/>
        <rFont val="宋体"/>
        <charset val="134"/>
      </rPr>
      <t>平方米，水泥混凝土路面</t>
    </r>
  </si>
  <si>
    <r>
      <rPr>
        <sz val="10"/>
        <rFont val="宋体"/>
        <charset val="134"/>
      </rPr>
      <t>盏西镇旧城新村道路硬化建设项目</t>
    </r>
  </si>
  <si>
    <r>
      <rPr>
        <sz val="10"/>
        <rFont val="宋体"/>
        <charset val="134"/>
      </rPr>
      <t>盏西镇旧城新村</t>
    </r>
  </si>
  <si>
    <r>
      <rPr>
        <sz val="10"/>
        <rFont val="宋体"/>
        <charset val="134"/>
      </rPr>
      <t>长：</t>
    </r>
    <r>
      <rPr>
        <sz val="10"/>
        <rFont val="Times New Roman"/>
        <charset val="0"/>
      </rPr>
      <t>1</t>
    </r>
    <r>
      <rPr>
        <sz val="10"/>
        <rFont val="宋体"/>
        <charset val="134"/>
      </rPr>
      <t>公里，宽</t>
    </r>
    <r>
      <rPr>
        <sz val="10"/>
        <rFont val="Times New Roman"/>
        <charset val="0"/>
      </rPr>
      <t>4</t>
    </r>
    <r>
      <rPr>
        <sz val="10"/>
        <rFont val="宋体"/>
        <charset val="134"/>
      </rPr>
      <t>米，两边挡墙建设。</t>
    </r>
  </si>
  <si>
    <r>
      <rPr>
        <sz val="10"/>
        <rFont val="宋体"/>
        <charset val="134"/>
      </rPr>
      <t>盏西镇遮坎自然村串户路硬化建设项目</t>
    </r>
  </si>
  <si>
    <r>
      <rPr>
        <sz val="10"/>
        <rFont val="宋体"/>
        <charset val="134"/>
      </rPr>
      <t>盏西镇遮坎村民小组</t>
    </r>
  </si>
  <si>
    <r>
      <rPr>
        <sz val="10"/>
        <rFont val="宋体"/>
        <charset val="134"/>
      </rPr>
      <t>长</t>
    </r>
    <r>
      <rPr>
        <sz val="10"/>
        <rFont val="Times New Roman"/>
        <charset val="0"/>
      </rPr>
      <t>0.3</t>
    </r>
    <r>
      <rPr>
        <sz val="10"/>
        <rFont val="宋体"/>
        <charset val="134"/>
      </rPr>
      <t>公里，宽</t>
    </r>
    <r>
      <rPr>
        <sz val="10"/>
        <rFont val="Times New Roman"/>
        <charset val="0"/>
      </rPr>
      <t>3.5</t>
    </r>
    <r>
      <rPr>
        <sz val="10"/>
        <rFont val="宋体"/>
        <charset val="134"/>
      </rPr>
      <t>米的水泥路</t>
    </r>
  </si>
  <si>
    <r>
      <rPr>
        <sz val="10"/>
        <rFont val="宋体"/>
        <charset val="134"/>
      </rPr>
      <t>盏西镇帕撒村内道路</t>
    </r>
  </si>
  <si>
    <r>
      <rPr>
        <sz val="10"/>
        <rFont val="宋体"/>
        <charset val="134"/>
      </rPr>
      <t>盏西镇帕撒</t>
    </r>
  </si>
  <si>
    <r>
      <rPr>
        <sz val="10"/>
        <rFont val="宋体"/>
        <charset val="134"/>
      </rPr>
      <t>长</t>
    </r>
    <r>
      <rPr>
        <sz val="10"/>
        <rFont val="Times New Roman"/>
        <charset val="0"/>
      </rPr>
      <t>0.2</t>
    </r>
    <r>
      <rPr>
        <sz val="10"/>
        <rFont val="宋体"/>
        <charset val="134"/>
      </rPr>
      <t>公里、宽</t>
    </r>
    <r>
      <rPr>
        <sz val="10"/>
        <rFont val="Times New Roman"/>
        <charset val="0"/>
      </rPr>
      <t>3.5</t>
    </r>
    <r>
      <rPr>
        <sz val="10"/>
        <rFont val="宋体"/>
        <charset val="134"/>
      </rPr>
      <t>米的水泥路</t>
    </r>
  </si>
  <si>
    <r>
      <rPr>
        <sz val="10"/>
        <rFont val="宋体"/>
        <charset val="134"/>
      </rPr>
      <t>支那乡支那村吨撒小组内道路硬化</t>
    </r>
  </si>
  <si>
    <r>
      <rPr>
        <sz val="10"/>
        <rFont val="宋体"/>
        <charset val="134"/>
      </rPr>
      <t>支那乡支那村吨撒小组</t>
    </r>
  </si>
  <si>
    <r>
      <rPr>
        <sz val="10"/>
        <rFont val="宋体"/>
        <charset val="134"/>
      </rPr>
      <t>水泥路面，面积</t>
    </r>
    <r>
      <rPr>
        <sz val="10"/>
        <rFont val="Times New Roman"/>
        <charset val="0"/>
      </rPr>
      <t>2800</t>
    </r>
    <r>
      <rPr>
        <sz val="10"/>
        <rFont val="宋体"/>
        <charset val="134"/>
      </rPr>
      <t>平方米</t>
    </r>
  </si>
  <si>
    <r>
      <rPr>
        <sz val="10"/>
        <rFont val="宋体"/>
        <charset val="134"/>
      </rPr>
      <t>支那乡支那村芒嘎小组</t>
    </r>
  </si>
  <si>
    <r>
      <rPr>
        <sz val="10"/>
        <rFont val="宋体"/>
        <charset val="134"/>
      </rPr>
      <t>水泥路面，面积</t>
    </r>
    <r>
      <rPr>
        <sz val="10"/>
        <rFont val="Times New Roman"/>
        <charset val="0"/>
      </rPr>
      <t>3500</t>
    </r>
    <r>
      <rPr>
        <sz val="10"/>
        <rFont val="宋体"/>
        <charset val="134"/>
      </rPr>
      <t>平方米</t>
    </r>
  </si>
  <si>
    <r>
      <rPr>
        <sz val="10"/>
        <rFont val="宋体"/>
        <charset val="134"/>
      </rPr>
      <t>支那乡支那村芒朵小组内道路硬化</t>
    </r>
  </si>
  <si>
    <r>
      <rPr>
        <sz val="10"/>
        <rFont val="宋体"/>
        <charset val="134"/>
      </rPr>
      <t>支那乡支那村芒朵小组</t>
    </r>
  </si>
  <si>
    <r>
      <rPr>
        <sz val="10"/>
        <rFont val="宋体"/>
        <charset val="134"/>
      </rPr>
      <t>支那乡支那村朗哏小组内道路硬化</t>
    </r>
  </si>
  <si>
    <r>
      <rPr>
        <sz val="10"/>
        <rFont val="宋体"/>
        <charset val="134"/>
      </rPr>
      <t>支那乡支那村朗哏小组</t>
    </r>
  </si>
  <si>
    <r>
      <rPr>
        <sz val="10"/>
        <rFont val="宋体"/>
        <charset val="134"/>
      </rPr>
      <t>弄璋镇南算村拱腊芭蕉寨串户路道路硬化建设</t>
    </r>
  </si>
  <si>
    <r>
      <rPr>
        <sz val="10"/>
        <rFont val="宋体"/>
        <charset val="134"/>
      </rPr>
      <t>弄璋镇南算村拱腊芭蕉寨</t>
    </r>
  </si>
  <si>
    <r>
      <rPr>
        <sz val="10"/>
        <rFont val="宋体"/>
        <charset val="134"/>
      </rPr>
      <t>拱腊芭蕉寨串户路道路硬化建设</t>
    </r>
    <r>
      <rPr>
        <sz val="10"/>
        <rFont val="Times New Roman"/>
        <charset val="0"/>
      </rPr>
      <t>4687.5</t>
    </r>
    <r>
      <rPr>
        <sz val="10"/>
        <rFont val="宋体"/>
        <charset val="134"/>
      </rPr>
      <t>平方米，每平方</t>
    </r>
    <r>
      <rPr>
        <sz val="10"/>
        <rFont val="Times New Roman"/>
        <charset val="0"/>
      </rPr>
      <t>120</t>
    </r>
    <r>
      <rPr>
        <sz val="10"/>
        <rFont val="宋体"/>
        <charset val="134"/>
      </rPr>
      <t>元，土方开挖、回填、挡墙、沟渠、盖板、圆管</t>
    </r>
  </si>
  <si>
    <r>
      <rPr>
        <sz val="10"/>
        <rFont val="宋体"/>
        <charset val="134"/>
      </rPr>
      <t>弄璋镇新府村拉相小组道路硬化建设项目</t>
    </r>
  </si>
  <si>
    <r>
      <rPr>
        <sz val="10"/>
        <rFont val="宋体"/>
        <charset val="134"/>
      </rPr>
      <t>弄璋镇新府村拉相村民小组</t>
    </r>
  </si>
  <si>
    <r>
      <rPr>
        <sz val="10"/>
        <rFont val="宋体"/>
        <charset val="134"/>
      </rPr>
      <t>建设长</t>
    </r>
    <r>
      <rPr>
        <sz val="10"/>
        <rFont val="Times New Roman"/>
        <charset val="0"/>
      </rPr>
      <t>530</t>
    </r>
    <r>
      <rPr>
        <sz val="10"/>
        <rFont val="宋体"/>
        <charset val="134"/>
      </rPr>
      <t>米，宽</t>
    </r>
    <r>
      <rPr>
        <sz val="10"/>
        <rFont val="Times New Roman"/>
        <charset val="0"/>
      </rPr>
      <t>5</t>
    </r>
    <r>
      <rPr>
        <sz val="10"/>
        <rFont val="宋体"/>
        <charset val="134"/>
      </rPr>
      <t>米的水泥路，面积</t>
    </r>
    <r>
      <rPr>
        <sz val="10"/>
        <rFont val="Times New Roman"/>
        <charset val="0"/>
      </rPr>
      <t>2650</t>
    </r>
    <r>
      <rPr>
        <sz val="10"/>
        <rFont val="宋体"/>
        <charset val="134"/>
      </rPr>
      <t>平方米</t>
    </r>
  </si>
  <si>
    <r>
      <rPr>
        <sz val="10"/>
        <rFont val="宋体"/>
        <charset val="134"/>
      </rPr>
      <t>弄璋镇姐目村上南东小组村内道路硬化</t>
    </r>
  </si>
  <si>
    <r>
      <rPr>
        <sz val="10"/>
        <rFont val="宋体"/>
        <charset val="134"/>
      </rPr>
      <t>弄璋镇姐目村上南东小组</t>
    </r>
  </si>
  <si>
    <r>
      <rPr>
        <sz val="10"/>
        <rFont val="宋体"/>
        <charset val="134"/>
      </rPr>
      <t>主路长</t>
    </r>
    <r>
      <rPr>
        <sz val="10"/>
        <rFont val="Times New Roman"/>
        <charset val="0"/>
      </rPr>
      <t>2180</t>
    </r>
    <r>
      <rPr>
        <sz val="10"/>
        <rFont val="宋体"/>
        <charset val="134"/>
      </rPr>
      <t>米宽</t>
    </r>
    <r>
      <rPr>
        <sz val="10"/>
        <rFont val="Times New Roman"/>
        <charset val="0"/>
      </rPr>
      <t>5</t>
    </r>
    <r>
      <rPr>
        <sz val="10"/>
        <rFont val="宋体"/>
        <charset val="134"/>
      </rPr>
      <t>米，支路长</t>
    </r>
    <r>
      <rPr>
        <sz val="10"/>
        <rFont val="Times New Roman"/>
        <charset val="0"/>
      </rPr>
      <t>770</t>
    </r>
    <r>
      <rPr>
        <sz val="10"/>
        <rFont val="宋体"/>
        <charset val="134"/>
      </rPr>
      <t>米宽</t>
    </r>
    <r>
      <rPr>
        <sz val="10"/>
        <rFont val="Times New Roman"/>
        <charset val="0"/>
      </rPr>
      <t>3</t>
    </r>
    <r>
      <rPr>
        <sz val="10"/>
        <rFont val="宋体"/>
        <charset val="134"/>
      </rPr>
      <t>米，硬化路面</t>
    </r>
    <r>
      <rPr>
        <sz val="10"/>
        <rFont val="Times New Roman"/>
        <charset val="0"/>
      </rPr>
      <t>13210</t>
    </r>
    <r>
      <rPr>
        <sz val="10"/>
        <rFont val="宋体"/>
        <charset val="134"/>
      </rPr>
      <t>平方米，开挖土方</t>
    </r>
    <r>
      <rPr>
        <sz val="10"/>
        <rFont val="Times New Roman"/>
        <charset val="0"/>
      </rPr>
      <t>2338</t>
    </r>
    <r>
      <rPr>
        <sz val="10"/>
        <rFont val="宋体"/>
        <charset val="134"/>
      </rPr>
      <t>立方米，道路拆除</t>
    </r>
    <r>
      <rPr>
        <sz val="10"/>
        <rFont val="Times New Roman"/>
        <charset val="0"/>
      </rPr>
      <t>4900</t>
    </r>
    <r>
      <rPr>
        <sz val="10"/>
        <rFont val="宋体"/>
        <charset val="134"/>
      </rPr>
      <t>平方米，涵管</t>
    </r>
    <r>
      <rPr>
        <sz val="10"/>
        <rFont val="Times New Roman"/>
        <charset val="0"/>
      </rPr>
      <t>60</t>
    </r>
    <r>
      <rPr>
        <sz val="10"/>
        <rFont val="宋体"/>
        <charset val="134"/>
      </rPr>
      <t>米</t>
    </r>
  </si>
  <si>
    <r>
      <rPr>
        <sz val="10"/>
        <rFont val="宋体"/>
        <charset val="134"/>
      </rPr>
      <t>弄璋镇南永村帕卖二村民小组村内道路硬化</t>
    </r>
  </si>
  <si>
    <r>
      <rPr>
        <sz val="10"/>
        <rFont val="宋体"/>
        <charset val="134"/>
      </rPr>
      <t>弄璋镇南永村帕卖二村民小组</t>
    </r>
  </si>
  <si>
    <t>3米宽道路长344米，5米宽道路长1246米，6至10米宽道路长269米，C25混凝土路面9736平方米，DN500涵管12米，排水沟312米，110PVC管180米，M7.5浆砌石挡墙636立方米，土方开挖3334立方米等</t>
  </si>
  <si>
    <t>支那乡崩懂村中岭村民小组公厕</t>
  </si>
  <si>
    <r>
      <rPr>
        <sz val="10"/>
        <rFont val="宋体"/>
        <charset val="134"/>
      </rPr>
      <t>支那乡崩懂村中岭村民小组</t>
    </r>
  </si>
  <si>
    <r>
      <rPr>
        <sz val="10"/>
        <rFont val="宋体"/>
        <charset val="134"/>
      </rPr>
      <t>建设砖混公厕一个，</t>
    </r>
    <r>
      <rPr>
        <sz val="10"/>
        <rFont val="Times New Roman"/>
        <charset val="0"/>
      </rPr>
      <t>10</t>
    </r>
    <r>
      <rPr>
        <sz val="10"/>
        <rFont val="宋体"/>
        <charset val="134"/>
      </rPr>
      <t>个蹲位。</t>
    </r>
  </si>
  <si>
    <r>
      <rPr>
        <sz val="10"/>
        <rFont val="宋体"/>
        <charset val="134"/>
      </rPr>
      <t>提高村寨环境卫生，改善人居环境。</t>
    </r>
  </si>
  <si>
    <r>
      <rPr>
        <sz val="10"/>
        <rFont val="宋体"/>
        <charset val="134"/>
      </rPr>
      <t>弄璋镇芒缅村上帮中村民小组公厕及附属设施</t>
    </r>
  </si>
  <si>
    <r>
      <rPr>
        <sz val="10"/>
        <rFont val="宋体"/>
        <charset val="134"/>
      </rPr>
      <t>弄璋镇芒缅村上帮中村民小组</t>
    </r>
  </si>
  <si>
    <r>
      <rPr>
        <sz val="10"/>
        <rFont val="宋体"/>
        <charset val="134"/>
      </rPr>
      <t>公厕、地坪、厨房等设施</t>
    </r>
  </si>
  <si>
    <t>弄璋镇南多村腮丙小组村内道路硬化</t>
  </si>
  <si>
    <t>弄璋镇南多村腮丙小组</t>
  </si>
  <si>
    <t>4米宽道路长1360米，C25砼路面5440平方米</t>
  </si>
  <si>
    <t>解决群众道路晴通雨阻出行难问题，改善贫困户生产生活条件，为脱贫致富奠定基础。</t>
  </si>
  <si>
    <t>太平镇芒允村贺允小组村内道路硬化项目</t>
  </si>
  <si>
    <t>太平镇芒允村贺允小组</t>
  </si>
  <si>
    <t>水泥路面，路宽4.5米，硬化路面3450平方米等.</t>
  </si>
  <si>
    <t xml:space="preserve">支那乡崩董村新马村内道路
</t>
  </si>
  <si>
    <t>支那乡崩董村新马</t>
  </si>
  <si>
    <t>水泥路面，面积12950平方米</t>
  </si>
  <si>
    <r>
      <rPr>
        <sz val="10"/>
        <rFont val="宋体"/>
        <charset val="134"/>
      </rPr>
      <t>昔马镇团结村大寨梨树园蚌林村内道路硬化</t>
    </r>
  </si>
  <si>
    <r>
      <rPr>
        <sz val="10"/>
        <rFont val="宋体"/>
        <charset val="134"/>
      </rPr>
      <t>昔马镇团结村</t>
    </r>
  </si>
  <si>
    <r>
      <rPr>
        <sz val="10"/>
        <rFont val="宋体"/>
        <charset val="134"/>
      </rPr>
      <t>硬化村内道路</t>
    </r>
    <r>
      <rPr>
        <sz val="10"/>
        <rFont val="Times New Roman"/>
        <charset val="0"/>
      </rPr>
      <t>4110</t>
    </r>
    <r>
      <rPr>
        <sz val="10"/>
        <rFont val="宋体"/>
        <charset val="134"/>
      </rPr>
      <t>平方米，土方开挖</t>
    </r>
    <r>
      <rPr>
        <sz val="10"/>
        <rFont val="Times New Roman"/>
        <charset val="0"/>
      </rPr>
      <t>10</t>
    </r>
    <r>
      <rPr>
        <sz val="10"/>
        <rFont val="宋体"/>
        <charset val="134"/>
      </rPr>
      <t>立方米。</t>
    </r>
  </si>
  <si>
    <r>
      <rPr>
        <sz val="10"/>
        <rFont val="宋体"/>
        <charset val="134"/>
      </rPr>
      <t>解决群众道路晴通雨阻出行难问题</t>
    </r>
  </si>
  <si>
    <r>
      <rPr>
        <sz val="10"/>
        <rFont val="宋体"/>
        <charset val="134"/>
      </rPr>
      <t>县民宗局</t>
    </r>
  </si>
  <si>
    <t>县人民政府</t>
  </si>
  <si>
    <r>
      <rPr>
        <sz val="10"/>
        <rFont val="宋体"/>
        <charset val="134"/>
      </rPr>
      <t>太平镇芒允村芒蚌村民小组村内道路硬化</t>
    </r>
  </si>
  <si>
    <r>
      <rPr>
        <sz val="10"/>
        <rFont val="宋体"/>
        <charset val="134"/>
      </rPr>
      <t>太平镇芒允村芒蚌</t>
    </r>
  </si>
  <si>
    <r>
      <rPr>
        <sz val="10"/>
        <rFont val="宋体"/>
        <charset val="134"/>
      </rPr>
      <t>硬化村内道路</t>
    </r>
    <r>
      <rPr>
        <sz val="10"/>
        <rFont val="Times New Roman"/>
        <charset val="0"/>
      </rPr>
      <t>1530</t>
    </r>
    <r>
      <rPr>
        <sz val="10"/>
        <rFont val="宋体"/>
        <charset val="134"/>
      </rPr>
      <t>平方米。</t>
    </r>
  </si>
  <si>
    <r>
      <rPr>
        <sz val="10"/>
        <rFont val="宋体"/>
        <charset val="134"/>
      </rPr>
      <t>平原镇勐展村村内道路硬化</t>
    </r>
  </si>
  <si>
    <r>
      <rPr>
        <sz val="10"/>
        <rFont val="宋体"/>
        <charset val="134"/>
      </rPr>
      <t>平原镇勐展村</t>
    </r>
  </si>
  <si>
    <r>
      <rPr>
        <sz val="10"/>
        <rFont val="宋体"/>
        <charset val="134"/>
      </rPr>
      <t>硬化村内道路</t>
    </r>
    <r>
      <rPr>
        <sz val="10"/>
        <rFont val="Times New Roman"/>
        <charset val="0"/>
      </rPr>
      <t>10130</t>
    </r>
    <r>
      <rPr>
        <sz val="10"/>
        <rFont val="宋体"/>
        <charset val="134"/>
      </rPr>
      <t>平方米及涵管、挡墙支彻。</t>
    </r>
  </si>
  <si>
    <r>
      <rPr>
        <sz val="10"/>
        <rFont val="宋体"/>
        <charset val="134"/>
      </rPr>
      <t>太平镇龙盆村芒棒三社（岩子坡）村内道路硬化项目</t>
    </r>
  </si>
  <si>
    <r>
      <rPr>
        <sz val="10"/>
        <rFont val="宋体"/>
        <charset val="134"/>
      </rPr>
      <t>太平镇龙盆村芒棒三社（岩子坡）</t>
    </r>
  </si>
  <si>
    <r>
      <rPr>
        <sz val="10"/>
        <rFont val="宋体"/>
        <charset val="134"/>
      </rPr>
      <t>道路硬化</t>
    </r>
    <r>
      <rPr>
        <sz val="10"/>
        <rFont val="Times New Roman"/>
        <charset val="0"/>
      </rPr>
      <t>7832</t>
    </r>
    <r>
      <rPr>
        <sz val="10"/>
        <rFont val="宋体"/>
        <charset val="134"/>
      </rPr>
      <t>平方米，垫层</t>
    </r>
    <r>
      <rPr>
        <sz val="10"/>
        <rFont val="Times New Roman"/>
        <charset val="0"/>
      </rPr>
      <t>1566</t>
    </r>
    <r>
      <rPr>
        <sz val="10"/>
        <rFont val="宋体"/>
        <charset val="134"/>
      </rPr>
      <t>立方米，挡土墙</t>
    </r>
    <r>
      <rPr>
        <sz val="10"/>
        <rFont val="Times New Roman"/>
        <charset val="0"/>
      </rPr>
      <t>140</t>
    </r>
    <r>
      <rPr>
        <sz val="10"/>
        <rFont val="宋体"/>
        <charset val="134"/>
      </rPr>
      <t>立方米，挖一般土方</t>
    </r>
    <r>
      <rPr>
        <sz val="10"/>
        <rFont val="Times New Roman"/>
        <charset val="0"/>
      </rPr>
      <t>2596</t>
    </r>
    <r>
      <rPr>
        <sz val="10"/>
        <rFont val="宋体"/>
        <charset val="134"/>
      </rPr>
      <t>立方米，培土路肩</t>
    </r>
    <r>
      <rPr>
        <sz val="10"/>
        <rFont val="Times New Roman"/>
        <charset val="0"/>
      </rPr>
      <t>1974</t>
    </r>
    <r>
      <rPr>
        <sz val="10"/>
        <rFont val="宋体"/>
        <charset val="134"/>
      </rPr>
      <t>立方米。</t>
    </r>
  </si>
  <si>
    <r>
      <rPr>
        <sz val="10"/>
        <rFont val="宋体"/>
        <charset val="134"/>
      </rPr>
      <t>支那乡支东村高田村内道路硬化</t>
    </r>
  </si>
  <si>
    <r>
      <rPr>
        <sz val="10"/>
        <rFont val="宋体"/>
        <charset val="134"/>
      </rPr>
      <t>支那乡支东村高田</t>
    </r>
  </si>
  <si>
    <r>
      <rPr>
        <sz val="10"/>
        <rFont val="宋体"/>
        <charset val="134"/>
      </rPr>
      <t>整齐块石路面硬化</t>
    </r>
    <r>
      <rPr>
        <sz val="10"/>
        <rFont val="Times New Roman"/>
        <charset val="0"/>
      </rPr>
      <t>1785</t>
    </r>
    <r>
      <rPr>
        <sz val="10"/>
        <rFont val="宋体"/>
        <charset val="134"/>
      </rPr>
      <t>平方米，道路土方开挖</t>
    </r>
    <r>
      <rPr>
        <sz val="10"/>
        <rFont val="Times New Roman"/>
        <charset val="0"/>
      </rPr>
      <t>530</t>
    </r>
    <r>
      <rPr>
        <sz val="10"/>
        <rFont val="宋体"/>
        <charset val="134"/>
      </rPr>
      <t>立方米，路面垫层</t>
    </r>
    <r>
      <rPr>
        <sz val="10"/>
        <rFont val="Times New Roman"/>
        <charset val="0"/>
      </rPr>
      <t>240</t>
    </r>
    <r>
      <rPr>
        <sz val="10"/>
        <rFont val="宋体"/>
        <charset val="134"/>
      </rPr>
      <t>立方米，现浇</t>
    </r>
    <r>
      <rPr>
        <sz val="10"/>
        <rFont val="Times New Roman"/>
        <charset val="0"/>
      </rPr>
      <t>C20</t>
    </r>
    <r>
      <rPr>
        <sz val="10"/>
        <rFont val="宋体"/>
        <charset val="134"/>
      </rPr>
      <t>混凝土排水沟</t>
    </r>
  </si>
  <si>
    <r>
      <rPr>
        <sz val="10"/>
        <rFont val="宋体"/>
        <charset val="134"/>
      </rPr>
      <t>太平镇雪梨村上帮瓦饮水安全巩固提升项目</t>
    </r>
  </si>
  <si>
    <r>
      <rPr>
        <sz val="10"/>
        <rFont val="宋体"/>
        <charset val="134"/>
      </rPr>
      <t>太平镇雪梨村上帮瓦</t>
    </r>
  </si>
  <si>
    <r>
      <rPr>
        <sz val="10"/>
        <rFont val="宋体"/>
        <charset val="134"/>
      </rPr>
      <t>一体化净水设备</t>
    </r>
    <r>
      <rPr>
        <sz val="10"/>
        <rFont val="Times New Roman"/>
        <charset val="0"/>
      </rPr>
      <t>1</t>
    </r>
    <r>
      <rPr>
        <sz val="10"/>
        <rFont val="宋体"/>
        <charset val="134"/>
      </rPr>
      <t>套，</t>
    </r>
    <r>
      <rPr>
        <sz val="10"/>
        <rFont val="Times New Roman"/>
        <charset val="0"/>
      </rPr>
      <t>4.63</t>
    </r>
    <r>
      <rPr>
        <sz val="10"/>
        <rFont val="宋体"/>
        <charset val="134"/>
      </rPr>
      <t>万元</t>
    </r>
    <r>
      <rPr>
        <sz val="10"/>
        <rFont val="Times New Roman"/>
        <charset val="0"/>
      </rPr>
      <t>/</t>
    </r>
    <r>
      <rPr>
        <sz val="10"/>
        <rFont val="宋体"/>
        <charset val="134"/>
      </rPr>
      <t>套。</t>
    </r>
  </si>
  <si>
    <r>
      <rPr>
        <sz val="10"/>
        <rFont val="宋体"/>
        <charset val="134"/>
      </rPr>
      <t>保障农村饮水安全，提高人居环境。</t>
    </r>
  </si>
  <si>
    <r>
      <rPr>
        <sz val="10"/>
        <rFont val="宋体"/>
        <charset val="134"/>
      </rPr>
      <t>新城乡新龙村五台山村内道路硬化</t>
    </r>
  </si>
  <si>
    <r>
      <rPr>
        <sz val="10"/>
        <rFont val="宋体"/>
        <charset val="134"/>
      </rPr>
      <t>新城乡新龙村五台山</t>
    </r>
  </si>
  <si>
    <r>
      <rPr>
        <sz val="10"/>
        <rFont val="宋体"/>
        <charset val="134"/>
      </rPr>
      <t>硬化村内道路</t>
    </r>
    <r>
      <rPr>
        <sz val="10"/>
        <rFont val="Times New Roman"/>
        <charset val="0"/>
      </rPr>
      <t>750</t>
    </r>
    <r>
      <rPr>
        <sz val="10"/>
        <rFont val="宋体"/>
        <charset val="134"/>
      </rPr>
      <t>平方米。</t>
    </r>
  </si>
  <si>
    <r>
      <rPr>
        <sz val="10"/>
        <rFont val="宋体"/>
        <charset val="134"/>
      </rPr>
      <t>改善人居环境</t>
    </r>
  </si>
  <si>
    <r>
      <rPr>
        <sz val="10"/>
        <rFont val="宋体"/>
        <charset val="134"/>
      </rPr>
      <t>新城乡新城村委会三村村内道路硬化</t>
    </r>
  </si>
  <si>
    <r>
      <rPr>
        <sz val="10"/>
        <rFont val="宋体"/>
        <charset val="134"/>
      </rPr>
      <t>新城乡新城村三村</t>
    </r>
  </si>
  <si>
    <r>
      <rPr>
        <sz val="10"/>
        <rFont val="宋体"/>
        <charset val="134"/>
      </rPr>
      <t>村内道路硬化</t>
    </r>
    <r>
      <rPr>
        <sz val="10"/>
        <rFont val="Times New Roman"/>
        <charset val="0"/>
      </rPr>
      <t>5846</t>
    </r>
    <r>
      <rPr>
        <sz val="10"/>
        <rFont val="宋体"/>
        <charset val="134"/>
      </rPr>
      <t>平方米，</t>
    </r>
    <r>
      <rPr>
        <sz val="10"/>
        <rFont val="Times New Roman"/>
        <charset val="0"/>
      </rPr>
      <t>130</t>
    </r>
    <r>
      <rPr>
        <sz val="10"/>
        <rFont val="宋体"/>
        <charset val="134"/>
      </rPr>
      <t>元</t>
    </r>
    <r>
      <rPr>
        <sz val="10"/>
        <rFont val="Times New Roman"/>
        <charset val="0"/>
      </rPr>
      <t>/</t>
    </r>
    <r>
      <rPr>
        <sz val="10"/>
        <rFont val="宋体"/>
        <charset val="134"/>
      </rPr>
      <t>平方</t>
    </r>
  </si>
  <si>
    <r>
      <rPr>
        <sz val="10"/>
        <rFont val="宋体"/>
        <charset val="134"/>
      </rPr>
      <t>昔马镇团结村黄伞坡村内基础设施建设项目</t>
    </r>
  </si>
  <si>
    <r>
      <rPr>
        <sz val="10"/>
        <rFont val="宋体"/>
        <charset val="134"/>
      </rPr>
      <t>昔马镇团结村黄伞坡</t>
    </r>
  </si>
  <si>
    <r>
      <rPr>
        <sz val="10"/>
        <rFont val="宋体"/>
        <charset val="134"/>
      </rPr>
      <t>混凝土场地硬化</t>
    </r>
    <r>
      <rPr>
        <sz val="10"/>
        <rFont val="Times New Roman"/>
        <charset val="0"/>
      </rPr>
      <t>213</t>
    </r>
    <r>
      <rPr>
        <sz val="10"/>
        <rFont val="宋体"/>
        <charset val="134"/>
      </rPr>
      <t>平方米，垫层</t>
    </r>
    <r>
      <rPr>
        <sz val="10"/>
        <rFont val="Times New Roman"/>
        <charset val="0"/>
      </rPr>
      <t>42</t>
    </r>
    <r>
      <rPr>
        <sz val="10"/>
        <rFont val="宋体"/>
        <charset val="134"/>
      </rPr>
      <t>立方米。</t>
    </r>
  </si>
  <si>
    <r>
      <rPr>
        <sz val="10"/>
        <rFont val="宋体"/>
        <charset val="134"/>
      </rPr>
      <t>解决基础设施薄弱问题，提升居民生活水平。</t>
    </r>
  </si>
  <si>
    <r>
      <rPr>
        <sz val="10"/>
        <rFont val="宋体"/>
        <charset val="134"/>
      </rPr>
      <t>芒章乡璋刀村罗朗村内基础设施建设项目</t>
    </r>
  </si>
  <si>
    <r>
      <rPr>
        <sz val="10"/>
        <rFont val="宋体"/>
        <charset val="134"/>
      </rPr>
      <t>芒璋乡璋刀村罗朗</t>
    </r>
  </si>
  <si>
    <r>
      <rPr>
        <sz val="10"/>
        <rFont val="宋体"/>
        <charset val="134"/>
      </rPr>
      <t>挡墙支砌</t>
    </r>
    <r>
      <rPr>
        <sz val="10"/>
        <rFont val="Times New Roman"/>
        <charset val="0"/>
      </rPr>
      <t>800m³</t>
    </r>
    <r>
      <rPr>
        <sz val="10"/>
        <rFont val="宋体"/>
        <charset val="134"/>
      </rPr>
      <t>，场地硬化及其它附属设施</t>
    </r>
    <r>
      <rPr>
        <sz val="10"/>
        <rFont val="Times New Roman"/>
        <charset val="0"/>
      </rPr>
      <t>2000</t>
    </r>
    <r>
      <rPr>
        <sz val="10"/>
        <rFont val="宋体"/>
        <charset val="134"/>
      </rPr>
      <t>㎡。</t>
    </r>
  </si>
  <si>
    <r>
      <rPr>
        <sz val="10"/>
        <rFont val="宋体"/>
        <charset val="134"/>
      </rPr>
      <t>提升人居环境，丰富群众文化生活</t>
    </r>
  </si>
  <si>
    <r>
      <rPr>
        <sz val="10"/>
        <color indexed="8"/>
        <rFont val="宋体"/>
        <charset val="134"/>
      </rPr>
      <t>盈江县而排公路岔口至火石沟通村公路</t>
    </r>
  </si>
  <si>
    <r>
      <rPr>
        <sz val="10"/>
        <color indexed="8"/>
        <rFont val="宋体"/>
        <charset val="134"/>
      </rPr>
      <t>昔马镇保边村</t>
    </r>
  </si>
  <si>
    <r>
      <rPr>
        <sz val="10"/>
        <color indexed="8"/>
        <rFont val="宋体"/>
        <charset val="134"/>
      </rPr>
      <t>四级公路</t>
    </r>
    <r>
      <rPr>
        <sz val="10"/>
        <color indexed="8"/>
        <rFont val="Times New Roman"/>
        <charset val="0"/>
      </rPr>
      <t>,</t>
    </r>
    <r>
      <rPr>
        <sz val="10"/>
        <color indexed="8"/>
        <rFont val="宋体"/>
        <charset val="134"/>
      </rPr>
      <t>水泥混凝土预制块路面或水泥混凝土路面，地方自筹资金</t>
    </r>
  </si>
  <si>
    <r>
      <rPr>
        <sz val="10"/>
        <color indexed="8"/>
        <rFont val="宋体"/>
        <charset val="134"/>
      </rPr>
      <t>县交通局</t>
    </r>
  </si>
  <si>
    <r>
      <rPr>
        <sz val="10"/>
        <color indexed="8"/>
        <rFont val="宋体"/>
        <charset val="134"/>
      </rPr>
      <t>州交通局</t>
    </r>
  </si>
  <si>
    <r>
      <rPr>
        <sz val="10"/>
        <color indexed="8"/>
        <rFont val="宋体"/>
        <charset val="134"/>
      </rPr>
      <t>盈江县新麻撒公路岔口至上丙介通村公路</t>
    </r>
  </si>
  <si>
    <r>
      <rPr>
        <sz val="10"/>
        <color indexed="8"/>
        <rFont val="宋体"/>
        <charset val="134"/>
      </rPr>
      <t>旧城镇东丙村</t>
    </r>
  </si>
  <si>
    <r>
      <rPr>
        <sz val="10"/>
        <color indexed="8"/>
        <rFont val="宋体"/>
        <charset val="134"/>
      </rPr>
      <t>盈江县腾陇公路岔口至新麻撒公路</t>
    </r>
  </si>
  <si>
    <r>
      <rPr>
        <sz val="10"/>
        <color indexed="8"/>
        <rFont val="宋体"/>
        <charset val="134"/>
      </rPr>
      <t>四级公路</t>
    </r>
    <r>
      <rPr>
        <sz val="10"/>
        <color indexed="8"/>
        <rFont val="Times New Roman"/>
        <charset val="0"/>
      </rPr>
      <t>,</t>
    </r>
    <r>
      <rPr>
        <sz val="10"/>
        <color indexed="8"/>
        <rFont val="宋体"/>
        <charset val="134"/>
      </rPr>
      <t>水泥混凝土预制块路面或水泥混凝土路面上级补助资金</t>
    </r>
    <r>
      <rPr>
        <sz val="10"/>
        <color indexed="8"/>
        <rFont val="Times New Roman"/>
        <charset val="0"/>
      </rPr>
      <t>30</t>
    </r>
    <r>
      <rPr>
        <sz val="10"/>
        <color indexed="8"/>
        <rFont val="宋体"/>
        <charset val="134"/>
      </rPr>
      <t>万元</t>
    </r>
    <r>
      <rPr>
        <sz val="10"/>
        <color indexed="8"/>
        <rFont val="Times New Roman"/>
        <charset val="0"/>
      </rPr>
      <t>/</t>
    </r>
    <r>
      <rPr>
        <sz val="10"/>
        <color indexed="8"/>
        <rFont val="宋体"/>
        <charset val="134"/>
      </rPr>
      <t>公里，其他资金为地方自筹资金</t>
    </r>
  </si>
  <si>
    <r>
      <rPr>
        <sz val="10"/>
        <color indexed="8"/>
        <rFont val="宋体"/>
        <charset val="134"/>
      </rPr>
      <t>盈江县弄相自然村公路</t>
    </r>
  </si>
  <si>
    <r>
      <rPr>
        <sz val="10"/>
        <color indexed="8"/>
        <rFont val="宋体"/>
        <charset val="134"/>
      </rPr>
      <t>四级公路</t>
    </r>
    <r>
      <rPr>
        <sz val="10"/>
        <color indexed="8"/>
        <rFont val="Times New Roman"/>
        <charset val="0"/>
      </rPr>
      <t>,</t>
    </r>
    <r>
      <rPr>
        <sz val="10"/>
        <color indexed="8"/>
        <rFont val="宋体"/>
        <charset val="134"/>
      </rPr>
      <t>水泥混凝土预制块路面或水泥混凝土路面上级补助资金</t>
    </r>
    <r>
      <rPr>
        <sz val="10"/>
        <color indexed="8"/>
        <rFont val="Times New Roman"/>
        <charset val="0"/>
      </rPr>
      <t>35</t>
    </r>
    <r>
      <rPr>
        <sz val="10"/>
        <color indexed="8"/>
        <rFont val="宋体"/>
        <charset val="134"/>
      </rPr>
      <t>万元</t>
    </r>
    <r>
      <rPr>
        <sz val="10"/>
        <color indexed="8"/>
        <rFont val="Times New Roman"/>
        <charset val="0"/>
      </rPr>
      <t>/</t>
    </r>
    <r>
      <rPr>
        <sz val="10"/>
        <color indexed="8"/>
        <rFont val="宋体"/>
        <charset val="134"/>
      </rPr>
      <t>公里</t>
    </r>
    <r>
      <rPr>
        <sz val="10"/>
        <color indexed="8"/>
        <rFont val="Times New Roman"/>
        <charset val="0"/>
      </rPr>
      <t>,</t>
    </r>
    <r>
      <rPr>
        <sz val="10"/>
        <color indexed="8"/>
        <rFont val="宋体"/>
        <charset val="134"/>
      </rPr>
      <t>其他资金为地方自筹资金</t>
    </r>
  </si>
  <si>
    <r>
      <rPr>
        <sz val="10"/>
        <color indexed="8"/>
        <rFont val="宋体"/>
        <charset val="134"/>
      </rPr>
      <t>盈江县大洋塘至腾冲新岐公路</t>
    </r>
  </si>
  <si>
    <r>
      <rPr>
        <sz val="10"/>
        <color indexed="8"/>
        <rFont val="宋体"/>
        <charset val="134"/>
      </rPr>
      <t>盏西镇松坡村</t>
    </r>
  </si>
  <si>
    <r>
      <rPr>
        <sz val="10"/>
        <color indexed="8"/>
        <rFont val="宋体"/>
        <charset val="134"/>
      </rPr>
      <t>四级公路</t>
    </r>
    <r>
      <rPr>
        <sz val="10"/>
        <color indexed="8"/>
        <rFont val="Times New Roman"/>
        <charset val="0"/>
      </rPr>
      <t>,</t>
    </r>
    <r>
      <rPr>
        <sz val="10"/>
        <color indexed="8"/>
        <rFont val="宋体"/>
        <charset val="134"/>
      </rPr>
      <t>水泥混凝土预制块路面或水泥混凝土路面上级补助资金</t>
    </r>
    <r>
      <rPr>
        <sz val="10"/>
        <color indexed="8"/>
        <rFont val="Times New Roman"/>
        <charset val="0"/>
      </rPr>
      <t>35</t>
    </r>
    <r>
      <rPr>
        <sz val="10"/>
        <color indexed="8"/>
        <rFont val="宋体"/>
        <charset val="134"/>
      </rPr>
      <t>万元</t>
    </r>
    <r>
      <rPr>
        <sz val="10"/>
        <color indexed="8"/>
        <rFont val="Times New Roman"/>
        <charset val="0"/>
      </rPr>
      <t>/</t>
    </r>
    <r>
      <rPr>
        <sz val="10"/>
        <color indexed="8"/>
        <rFont val="宋体"/>
        <charset val="134"/>
      </rPr>
      <t>公里，其他资金为地方自筹资金</t>
    </r>
  </si>
  <si>
    <r>
      <rPr>
        <sz val="10"/>
        <color indexed="8"/>
        <rFont val="宋体"/>
        <charset val="134"/>
      </rPr>
      <t>盈江县椿幸公路</t>
    </r>
  </si>
  <si>
    <r>
      <rPr>
        <sz val="10"/>
        <color indexed="8"/>
        <rFont val="宋体"/>
        <charset val="134"/>
      </rPr>
      <t>油松岭乡椿头塘村</t>
    </r>
  </si>
  <si>
    <r>
      <rPr>
        <sz val="10"/>
        <color indexed="8"/>
        <rFont val="宋体"/>
        <charset val="134"/>
      </rPr>
      <t>四级公路</t>
    </r>
    <r>
      <rPr>
        <sz val="10"/>
        <color indexed="8"/>
        <rFont val="Times New Roman"/>
        <charset val="0"/>
      </rPr>
      <t>,</t>
    </r>
    <r>
      <rPr>
        <sz val="10"/>
        <color indexed="8"/>
        <rFont val="宋体"/>
        <charset val="134"/>
      </rPr>
      <t>水泥混凝土预制块路面或水泥混凝土路面上级补助资金</t>
    </r>
    <r>
      <rPr>
        <sz val="10"/>
        <color indexed="8"/>
        <rFont val="Times New Roman"/>
        <charset val="0"/>
      </rPr>
      <t>40</t>
    </r>
    <r>
      <rPr>
        <sz val="10"/>
        <color indexed="8"/>
        <rFont val="宋体"/>
        <charset val="134"/>
      </rPr>
      <t>万元</t>
    </r>
    <r>
      <rPr>
        <sz val="10"/>
        <color indexed="8"/>
        <rFont val="Times New Roman"/>
        <charset val="0"/>
      </rPr>
      <t>/</t>
    </r>
    <r>
      <rPr>
        <sz val="10"/>
        <color indexed="8"/>
        <rFont val="宋体"/>
        <charset val="134"/>
      </rPr>
      <t>公里，其他资金为地方自筹资金</t>
    </r>
  </si>
  <si>
    <r>
      <rPr>
        <sz val="10"/>
        <color indexed="8"/>
        <rFont val="宋体"/>
        <charset val="134"/>
      </rPr>
      <t>盈江县平场至崩乔通村公路</t>
    </r>
  </si>
  <si>
    <r>
      <rPr>
        <sz val="10"/>
        <color indexed="8"/>
        <rFont val="宋体"/>
        <charset val="134"/>
      </rPr>
      <t>盏西镇普关村</t>
    </r>
  </si>
  <si>
    <r>
      <rPr>
        <sz val="10"/>
        <color indexed="8"/>
        <rFont val="宋体"/>
        <charset val="134"/>
      </rPr>
      <t>盈江县盈八线岔口至孔木丹通村公路</t>
    </r>
  </si>
  <si>
    <r>
      <rPr>
        <sz val="10"/>
        <color indexed="8"/>
        <rFont val="宋体"/>
        <charset val="134"/>
      </rPr>
      <t>盈江县散朋一组公路</t>
    </r>
  </si>
  <si>
    <r>
      <rPr>
        <sz val="10"/>
        <color indexed="8"/>
        <rFont val="宋体"/>
        <charset val="134"/>
      </rPr>
      <t>铜壁关和平村</t>
    </r>
  </si>
  <si>
    <r>
      <rPr>
        <sz val="10"/>
        <rFont val="宋体"/>
        <charset val="134"/>
      </rPr>
      <t>盈江县支那河硝塘段治理工程</t>
    </r>
  </si>
  <si>
    <r>
      <rPr>
        <sz val="10"/>
        <rFont val="宋体"/>
        <charset val="134"/>
      </rPr>
      <t>支那乡</t>
    </r>
  </si>
  <si>
    <r>
      <rPr>
        <sz val="10"/>
        <rFont val="宋体"/>
        <charset val="134"/>
      </rPr>
      <t>河道治理长度</t>
    </r>
    <r>
      <rPr>
        <sz val="10"/>
        <rFont val="Times New Roman"/>
        <charset val="0"/>
      </rPr>
      <t>2.0km</t>
    </r>
    <r>
      <rPr>
        <sz val="10"/>
        <rFont val="宋体"/>
        <charset val="134"/>
      </rPr>
      <t>，新建堤防</t>
    </r>
    <r>
      <rPr>
        <sz val="10"/>
        <rFont val="Times New Roman"/>
        <charset val="0"/>
      </rPr>
      <t>1.7km</t>
    </r>
    <r>
      <rPr>
        <sz val="10"/>
        <rFont val="宋体"/>
        <charset val="134"/>
      </rPr>
      <t>、加高培厚</t>
    </r>
    <r>
      <rPr>
        <sz val="10"/>
        <rFont val="Times New Roman"/>
        <charset val="0"/>
      </rPr>
      <t>1.5m</t>
    </r>
    <r>
      <rPr>
        <sz val="10"/>
        <rFont val="宋体"/>
        <charset val="134"/>
      </rPr>
      <t>。</t>
    </r>
  </si>
  <si>
    <r>
      <rPr>
        <sz val="10"/>
        <rFont val="宋体"/>
        <charset val="134"/>
      </rPr>
      <t>解决贫困村防洪隐患。</t>
    </r>
  </si>
  <si>
    <r>
      <rPr>
        <sz val="10"/>
        <rFont val="宋体"/>
        <charset val="134"/>
      </rPr>
      <t>大盈江盈江县工程管理处</t>
    </r>
  </si>
  <si>
    <r>
      <rPr>
        <sz val="10"/>
        <rFont val="宋体"/>
        <charset val="134"/>
      </rPr>
      <t>县水利局</t>
    </r>
  </si>
  <si>
    <r>
      <rPr>
        <sz val="10"/>
        <rFont val="宋体"/>
        <charset val="134"/>
      </rPr>
      <t>盈江县盏达河平原坝区县城段治理工程</t>
    </r>
  </si>
  <si>
    <r>
      <rPr>
        <sz val="10"/>
        <rFont val="宋体"/>
        <charset val="134"/>
      </rPr>
      <t>平原镇</t>
    </r>
  </si>
  <si>
    <t>河道治理长度1.1km，新建堤防长2.2公里。</t>
  </si>
  <si>
    <t>2019.3-2019.12</t>
  </si>
  <si>
    <t>盈江县盏达河平原坝区姐岗段治理工程</t>
  </si>
  <si>
    <t>平原镇</t>
  </si>
  <si>
    <t>河道治理长度0.32km，新建堤防长0.64公里。</t>
  </si>
  <si>
    <t>解决贫困村防洪隐患。</t>
  </si>
  <si>
    <t>大盈江盈江县工程管理处</t>
  </si>
  <si>
    <t>县水利局</t>
  </si>
  <si>
    <r>
      <rPr>
        <sz val="10"/>
        <rFont val="宋体"/>
        <charset val="134"/>
      </rPr>
      <t>盈江县勐嘎河苏典段治理工程</t>
    </r>
  </si>
  <si>
    <r>
      <rPr>
        <sz val="10"/>
        <rFont val="宋体"/>
        <charset val="134"/>
      </rPr>
      <t>苏典乡</t>
    </r>
  </si>
  <si>
    <r>
      <rPr>
        <sz val="10"/>
        <rFont val="宋体"/>
        <charset val="134"/>
      </rPr>
      <t>河道治理长度</t>
    </r>
    <r>
      <rPr>
        <sz val="10"/>
        <rFont val="Times New Roman"/>
        <charset val="0"/>
      </rPr>
      <t>2.8km</t>
    </r>
    <r>
      <rPr>
        <sz val="10"/>
        <rFont val="宋体"/>
        <charset val="134"/>
      </rPr>
      <t>，新建堤防</t>
    </r>
    <r>
      <rPr>
        <sz val="10"/>
        <rFont val="Times New Roman"/>
        <charset val="0"/>
      </rPr>
      <t>2.2km</t>
    </r>
    <r>
      <rPr>
        <sz val="10"/>
        <rFont val="宋体"/>
        <charset val="134"/>
      </rPr>
      <t>、扩岸工程</t>
    </r>
    <r>
      <rPr>
        <sz val="10"/>
        <rFont val="Times New Roman"/>
        <charset val="0"/>
      </rPr>
      <t>3.2km</t>
    </r>
    <r>
      <rPr>
        <sz val="10"/>
        <rFont val="宋体"/>
        <charset val="134"/>
      </rPr>
      <t>。</t>
    </r>
  </si>
  <si>
    <r>
      <rPr>
        <sz val="10"/>
        <rFont val="宋体"/>
        <charset val="134"/>
      </rPr>
      <t>盈江县芒优河回顿段治理工程</t>
    </r>
  </si>
  <si>
    <r>
      <rPr>
        <sz val="10"/>
        <rFont val="宋体"/>
        <charset val="134"/>
      </rPr>
      <t>河道治理长度</t>
    </r>
    <r>
      <rPr>
        <sz val="10"/>
        <rFont val="Times New Roman"/>
        <charset val="0"/>
      </rPr>
      <t>1.05km</t>
    </r>
    <r>
      <rPr>
        <sz val="10"/>
        <rFont val="宋体"/>
        <charset val="134"/>
      </rPr>
      <t>，扩岸工程</t>
    </r>
    <r>
      <rPr>
        <sz val="10"/>
        <rFont val="Times New Roman"/>
        <charset val="0"/>
      </rPr>
      <t>2.0km</t>
    </r>
    <r>
      <rPr>
        <sz val="10"/>
        <rFont val="宋体"/>
        <charset val="134"/>
      </rPr>
      <t>。</t>
    </r>
  </si>
  <si>
    <r>
      <rPr>
        <sz val="10"/>
        <rFont val="宋体"/>
        <charset val="134"/>
      </rPr>
      <t>支那乡崩董村麻力饮水安全巩固提升项目</t>
    </r>
  </si>
  <si>
    <r>
      <rPr>
        <sz val="10"/>
        <rFont val="宋体"/>
        <charset val="134"/>
      </rPr>
      <t>支那乡崩董村麻力</t>
    </r>
  </si>
  <si>
    <r>
      <rPr>
        <sz val="10"/>
        <rFont val="宋体"/>
        <charset val="134"/>
      </rPr>
      <t>新建取水坝</t>
    </r>
    <r>
      <rPr>
        <sz val="10"/>
        <rFont val="Times New Roman"/>
        <charset val="0"/>
      </rPr>
      <t>1</t>
    </r>
    <r>
      <rPr>
        <sz val="10"/>
        <rFont val="宋体"/>
        <charset val="134"/>
      </rPr>
      <t>座、蓄水池</t>
    </r>
    <r>
      <rPr>
        <sz val="10"/>
        <rFont val="Times New Roman"/>
        <charset val="0"/>
      </rPr>
      <t>1</t>
    </r>
    <r>
      <rPr>
        <sz val="10"/>
        <rFont val="宋体"/>
        <charset val="134"/>
      </rPr>
      <t>座，铺设管道</t>
    </r>
    <r>
      <rPr>
        <sz val="10"/>
        <rFont val="Times New Roman"/>
        <charset val="0"/>
      </rPr>
      <t>4.8Km</t>
    </r>
    <r>
      <rPr>
        <sz val="10"/>
        <rFont val="宋体"/>
        <charset val="134"/>
      </rPr>
      <t>，安装净水设备</t>
    </r>
    <r>
      <rPr>
        <sz val="10"/>
        <rFont val="Times New Roman"/>
        <charset val="0"/>
      </rPr>
      <t>1</t>
    </r>
    <r>
      <rPr>
        <sz val="10"/>
        <rFont val="宋体"/>
        <charset val="134"/>
      </rPr>
      <t>套。</t>
    </r>
  </si>
  <si>
    <t>2019.10-2019.12</t>
  </si>
  <si>
    <r>
      <rPr>
        <sz val="10"/>
        <rFont val="宋体"/>
        <charset val="134"/>
      </rPr>
      <t>盈江县中小型公益性水利工程建设管理局</t>
    </r>
  </si>
  <si>
    <r>
      <rPr>
        <sz val="10"/>
        <rFont val="宋体"/>
        <charset val="134"/>
      </rPr>
      <t>平原镇高里村福兴社饮水安全巩固提升项目</t>
    </r>
  </si>
  <si>
    <r>
      <rPr>
        <sz val="10"/>
        <rFont val="宋体"/>
        <charset val="134"/>
      </rPr>
      <t>平原镇高里村福兴社</t>
    </r>
  </si>
  <si>
    <r>
      <rPr>
        <sz val="10"/>
        <rFont val="宋体"/>
        <charset val="134"/>
      </rPr>
      <t>铺设管道</t>
    </r>
    <r>
      <rPr>
        <sz val="10"/>
        <rFont val="Times New Roman"/>
        <charset val="0"/>
      </rPr>
      <t>4.4Km</t>
    </r>
    <r>
      <rPr>
        <sz val="10"/>
        <rFont val="宋体"/>
        <charset val="134"/>
      </rPr>
      <t>，安装净水设备</t>
    </r>
    <r>
      <rPr>
        <sz val="10"/>
        <rFont val="Times New Roman"/>
        <charset val="0"/>
      </rPr>
      <t>1</t>
    </r>
    <r>
      <rPr>
        <sz val="10"/>
        <rFont val="宋体"/>
        <charset val="134"/>
      </rPr>
      <t>套。</t>
    </r>
  </si>
  <si>
    <r>
      <rPr>
        <sz val="10"/>
        <rFont val="宋体"/>
        <charset val="134"/>
      </rPr>
      <t>弄璋镇新府村板坎饮水安全巩固提升项目</t>
    </r>
  </si>
  <si>
    <r>
      <rPr>
        <sz val="10"/>
        <rFont val="宋体"/>
        <charset val="134"/>
      </rPr>
      <t>弄璋镇新府村板坎</t>
    </r>
  </si>
  <si>
    <r>
      <rPr>
        <sz val="10"/>
        <rFont val="宋体"/>
        <charset val="134"/>
      </rPr>
      <t>铺设管道</t>
    </r>
    <r>
      <rPr>
        <sz val="10"/>
        <rFont val="Times New Roman"/>
        <charset val="0"/>
      </rPr>
      <t>5Km</t>
    </r>
    <r>
      <rPr>
        <sz val="10"/>
        <rFont val="宋体"/>
        <charset val="134"/>
      </rPr>
      <t>，安装净水设备</t>
    </r>
    <r>
      <rPr>
        <sz val="10"/>
        <rFont val="Times New Roman"/>
        <charset val="0"/>
      </rPr>
      <t>1</t>
    </r>
    <r>
      <rPr>
        <sz val="10"/>
        <rFont val="宋体"/>
        <charset val="134"/>
      </rPr>
      <t>套。</t>
    </r>
  </si>
  <si>
    <r>
      <rPr>
        <sz val="10"/>
        <rFont val="宋体"/>
        <charset val="134"/>
      </rPr>
      <t>弄璋镇新府村弄算饮水安全巩固提升项目</t>
    </r>
  </si>
  <si>
    <r>
      <rPr>
        <sz val="10"/>
        <rFont val="宋体"/>
        <charset val="134"/>
      </rPr>
      <t>弄璋镇新府村弄算</t>
    </r>
  </si>
  <si>
    <r>
      <rPr>
        <sz val="10"/>
        <rFont val="宋体"/>
        <charset val="134"/>
      </rPr>
      <t>弄璋镇边府村新岗热饮水安全巩固提升项目</t>
    </r>
  </si>
  <si>
    <r>
      <rPr>
        <sz val="10"/>
        <rFont val="宋体"/>
        <charset val="134"/>
      </rPr>
      <t>弄璋镇边府村新岗热</t>
    </r>
  </si>
  <si>
    <r>
      <rPr>
        <sz val="10"/>
        <rFont val="宋体"/>
        <charset val="134"/>
      </rPr>
      <t>新建取水坝</t>
    </r>
    <r>
      <rPr>
        <sz val="10"/>
        <rFont val="Times New Roman"/>
        <charset val="0"/>
      </rPr>
      <t>1</t>
    </r>
    <r>
      <rPr>
        <sz val="10"/>
        <rFont val="宋体"/>
        <charset val="134"/>
      </rPr>
      <t>座、沉淀过滤池</t>
    </r>
    <r>
      <rPr>
        <sz val="10"/>
        <rFont val="Times New Roman"/>
        <charset val="0"/>
      </rPr>
      <t>1</t>
    </r>
    <r>
      <rPr>
        <sz val="10"/>
        <rFont val="宋体"/>
        <charset val="134"/>
      </rPr>
      <t>座，铺设管道</t>
    </r>
    <r>
      <rPr>
        <sz val="10"/>
        <rFont val="Times New Roman"/>
        <charset val="0"/>
      </rPr>
      <t>4Km</t>
    </r>
    <r>
      <rPr>
        <sz val="10"/>
        <rFont val="宋体"/>
        <charset val="134"/>
      </rPr>
      <t>，</t>
    </r>
  </si>
  <si>
    <r>
      <rPr>
        <sz val="10"/>
        <rFont val="宋体"/>
        <charset val="134"/>
      </rPr>
      <t>弄璋镇边府村弄木饮水安全巩固提升项目</t>
    </r>
  </si>
  <si>
    <r>
      <rPr>
        <sz val="10"/>
        <rFont val="宋体"/>
        <charset val="134"/>
      </rPr>
      <t>弄璋镇边府村弄木</t>
    </r>
  </si>
  <si>
    <r>
      <rPr>
        <sz val="10"/>
        <rFont val="宋体"/>
        <charset val="134"/>
      </rPr>
      <t>铺设管道</t>
    </r>
    <r>
      <rPr>
        <sz val="10"/>
        <rFont val="Times New Roman"/>
        <charset val="0"/>
      </rPr>
      <t>4.0Km</t>
    </r>
    <r>
      <rPr>
        <sz val="10"/>
        <rFont val="宋体"/>
        <charset val="134"/>
      </rPr>
      <t>，</t>
    </r>
    <r>
      <rPr>
        <sz val="10"/>
        <rFont val="Times New Roman"/>
        <charset val="0"/>
      </rPr>
      <t>987.63</t>
    </r>
    <r>
      <rPr>
        <sz val="10"/>
        <rFont val="宋体"/>
        <charset val="134"/>
      </rPr>
      <t>元</t>
    </r>
    <r>
      <rPr>
        <sz val="10"/>
        <rFont val="Times New Roman"/>
        <charset val="0"/>
      </rPr>
      <t>/</t>
    </r>
    <r>
      <rPr>
        <sz val="10"/>
        <rFont val="宋体"/>
        <charset val="134"/>
      </rPr>
      <t>人。</t>
    </r>
  </si>
  <si>
    <r>
      <rPr>
        <sz val="10"/>
        <rFont val="宋体"/>
        <charset val="134"/>
      </rPr>
      <t>弄璋镇南多村杏社饮水安全巩固提升项目</t>
    </r>
  </si>
  <si>
    <r>
      <rPr>
        <sz val="10"/>
        <rFont val="宋体"/>
        <charset val="134"/>
      </rPr>
      <t>弄璋镇南多村杏社</t>
    </r>
  </si>
  <si>
    <r>
      <rPr>
        <sz val="10"/>
        <rFont val="宋体"/>
        <charset val="134"/>
      </rPr>
      <t>新建取水坝</t>
    </r>
    <r>
      <rPr>
        <sz val="10"/>
        <rFont val="Times New Roman"/>
        <charset val="0"/>
      </rPr>
      <t>1</t>
    </r>
    <r>
      <rPr>
        <sz val="10"/>
        <rFont val="宋体"/>
        <charset val="134"/>
      </rPr>
      <t>座、沉淀过滤池</t>
    </r>
    <r>
      <rPr>
        <sz val="10"/>
        <rFont val="Times New Roman"/>
        <charset val="0"/>
      </rPr>
      <t>1</t>
    </r>
    <r>
      <rPr>
        <sz val="10"/>
        <rFont val="宋体"/>
        <charset val="134"/>
      </rPr>
      <t>座，铺设管道</t>
    </r>
    <r>
      <rPr>
        <sz val="10"/>
        <rFont val="Times New Roman"/>
        <charset val="0"/>
      </rPr>
      <t>3.2Km</t>
    </r>
    <r>
      <rPr>
        <sz val="10"/>
        <rFont val="宋体"/>
        <charset val="134"/>
      </rPr>
      <t>，安装净水设备</t>
    </r>
    <r>
      <rPr>
        <sz val="10"/>
        <rFont val="Times New Roman"/>
        <charset val="0"/>
      </rPr>
      <t>1</t>
    </r>
    <r>
      <rPr>
        <sz val="10"/>
        <rFont val="宋体"/>
        <charset val="134"/>
      </rPr>
      <t>套。</t>
    </r>
  </si>
  <si>
    <r>
      <rPr>
        <sz val="10"/>
        <rFont val="宋体"/>
        <charset val="134"/>
      </rPr>
      <t>弄璋镇永保村新屯列饮水安全巩固提升项目</t>
    </r>
  </si>
  <si>
    <r>
      <rPr>
        <sz val="10"/>
        <rFont val="宋体"/>
        <charset val="134"/>
      </rPr>
      <t>弄璋镇永保村新屯列</t>
    </r>
  </si>
  <si>
    <r>
      <rPr>
        <sz val="10"/>
        <rFont val="宋体"/>
        <charset val="134"/>
      </rPr>
      <t>新建取水坝</t>
    </r>
    <r>
      <rPr>
        <sz val="10"/>
        <rFont val="Times New Roman"/>
        <charset val="0"/>
      </rPr>
      <t>1</t>
    </r>
    <r>
      <rPr>
        <sz val="10"/>
        <rFont val="宋体"/>
        <charset val="134"/>
      </rPr>
      <t>座、沉淀过滤池</t>
    </r>
    <r>
      <rPr>
        <sz val="10"/>
        <rFont val="Times New Roman"/>
        <charset val="0"/>
      </rPr>
      <t>1</t>
    </r>
    <r>
      <rPr>
        <sz val="10"/>
        <rFont val="宋体"/>
        <charset val="134"/>
      </rPr>
      <t>座，铺设管道</t>
    </r>
    <r>
      <rPr>
        <sz val="10"/>
        <rFont val="Times New Roman"/>
        <charset val="0"/>
      </rPr>
      <t>11Km</t>
    </r>
    <r>
      <rPr>
        <sz val="10"/>
        <rFont val="宋体"/>
        <charset val="134"/>
      </rPr>
      <t>，安装净水设备</t>
    </r>
    <r>
      <rPr>
        <sz val="10"/>
        <rFont val="Times New Roman"/>
        <charset val="0"/>
      </rPr>
      <t>1</t>
    </r>
    <r>
      <rPr>
        <sz val="10"/>
        <rFont val="宋体"/>
        <charset val="134"/>
      </rPr>
      <t>套。</t>
    </r>
  </si>
  <si>
    <r>
      <rPr>
        <sz val="10"/>
        <rFont val="宋体"/>
        <charset val="134"/>
      </rPr>
      <t>卡场镇吾帕村吾帕村民小组（新寨）饮水安全巩固提升项目</t>
    </r>
  </si>
  <si>
    <r>
      <rPr>
        <sz val="10"/>
        <rFont val="宋体"/>
        <charset val="134"/>
      </rPr>
      <t>卡场镇吾帕村吾帕村民小组（老寨）</t>
    </r>
  </si>
  <si>
    <r>
      <rPr>
        <sz val="10"/>
        <rFont val="宋体"/>
        <charset val="134"/>
      </rPr>
      <t>改造主管线和管网</t>
    </r>
    <r>
      <rPr>
        <sz val="10"/>
        <rFont val="Times New Roman"/>
        <charset val="0"/>
      </rPr>
      <t>2.8</t>
    </r>
    <r>
      <rPr>
        <sz val="10"/>
        <rFont val="宋体"/>
        <charset val="134"/>
      </rPr>
      <t>公里</t>
    </r>
  </si>
  <si>
    <r>
      <rPr>
        <sz val="10"/>
        <rFont val="宋体"/>
        <charset val="134"/>
      </rPr>
      <t>盏西镇合作村核桃寨饮水安全巩固提升项目</t>
    </r>
  </si>
  <si>
    <r>
      <rPr>
        <sz val="10"/>
        <rFont val="宋体"/>
        <charset val="134"/>
      </rPr>
      <t>盏西镇合作村核桃寨</t>
    </r>
  </si>
  <si>
    <r>
      <rPr>
        <sz val="10"/>
        <rFont val="宋体"/>
        <charset val="134"/>
      </rPr>
      <t>新建取水坝</t>
    </r>
    <r>
      <rPr>
        <sz val="10"/>
        <rFont val="Times New Roman"/>
        <charset val="0"/>
      </rPr>
      <t>1</t>
    </r>
    <r>
      <rPr>
        <sz val="10"/>
        <rFont val="宋体"/>
        <charset val="134"/>
      </rPr>
      <t>座、沉淀过滤池</t>
    </r>
    <r>
      <rPr>
        <sz val="10"/>
        <rFont val="Times New Roman"/>
        <charset val="0"/>
      </rPr>
      <t>1</t>
    </r>
    <r>
      <rPr>
        <sz val="10"/>
        <rFont val="宋体"/>
        <charset val="134"/>
      </rPr>
      <t>座、铺设管道</t>
    </r>
    <r>
      <rPr>
        <sz val="10"/>
        <rFont val="Times New Roman"/>
        <charset val="0"/>
      </rPr>
      <t>4.6Km</t>
    </r>
    <r>
      <rPr>
        <sz val="10"/>
        <rFont val="宋体"/>
        <charset val="134"/>
      </rPr>
      <t>，安装净水设备</t>
    </r>
    <r>
      <rPr>
        <sz val="10"/>
        <rFont val="Times New Roman"/>
        <charset val="0"/>
      </rPr>
      <t>1</t>
    </r>
    <r>
      <rPr>
        <sz val="10"/>
        <rFont val="宋体"/>
        <charset val="134"/>
      </rPr>
      <t>套。</t>
    </r>
  </si>
  <si>
    <r>
      <rPr>
        <sz val="10"/>
        <rFont val="宋体"/>
        <charset val="134"/>
      </rPr>
      <t>盏西镇双龙村春花地饮水安全巩固提升项目</t>
    </r>
  </si>
  <si>
    <r>
      <rPr>
        <sz val="10"/>
        <rFont val="宋体"/>
        <charset val="134"/>
      </rPr>
      <t>盏西镇双龙村春花地</t>
    </r>
  </si>
  <si>
    <r>
      <rPr>
        <sz val="10"/>
        <rFont val="宋体"/>
        <charset val="134"/>
      </rPr>
      <t>新建取水坝</t>
    </r>
    <r>
      <rPr>
        <sz val="10"/>
        <rFont val="Times New Roman"/>
        <charset val="0"/>
      </rPr>
      <t>1</t>
    </r>
    <r>
      <rPr>
        <sz val="10"/>
        <rFont val="宋体"/>
        <charset val="134"/>
      </rPr>
      <t>座、沉淀过滤池</t>
    </r>
    <r>
      <rPr>
        <sz val="10"/>
        <rFont val="Times New Roman"/>
        <charset val="0"/>
      </rPr>
      <t>1</t>
    </r>
    <r>
      <rPr>
        <sz val="10"/>
        <rFont val="宋体"/>
        <charset val="134"/>
      </rPr>
      <t>座、蓄水池</t>
    </r>
    <r>
      <rPr>
        <sz val="10"/>
        <rFont val="Times New Roman"/>
        <charset val="0"/>
      </rPr>
      <t>1</t>
    </r>
    <r>
      <rPr>
        <sz val="10"/>
        <rFont val="宋体"/>
        <charset val="134"/>
      </rPr>
      <t>座，铺设管道</t>
    </r>
    <r>
      <rPr>
        <sz val="10"/>
        <rFont val="Times New Roman"/>
        <charset val="0"/>
      </rPr>
      <t>6.5Km</t>
    </r>
    <r>
      <rPr>
        <sz val="10"/>
        <rFont val="宋体"/>
        <charset val="134"/>
      </rPr>
      <t>，安装净水设备</t>
    </r>
    <r>
      <rPr>
        <sz val="10"/>
        <rFont val="Times New Roman"/>
        <charset val="0"/>
      </rPr>
      <t>1</t>
    </r>
    <r>
      <rPr>
        <sz val="10"/>
        <rFont val="宋体"/>
        <charset val="134"/>
      </rPr>
      <t>套。</t>
    </r>
  </si>
  <si>
    <r>
      <rPr>
        <sz val="10"/>
        <rFont val="宋体"/>
        <charset val="134"/>
      </rPr>
      <t>油松岭乡椿头塘村窝子寨、烂田饮水安全巩固提升项目</t>
    </r>
  </si>
  <si>
    <r>
      <rPr>
        <sz val="10"/>
        <rFont val="宋体"/>
        <charset val="134"/>
      </rPr>
      <t>油松岭乡椿头塘村窝子寨、烂田</t>
    </r>
  </si>
  <si>
    <r>
      <rPr>
        <sz val="10"/>
        <rFont val="宋体"/>
        <charset val="134"/>
      </rPr>
      <t>对窝子寨、烂田进行管道铺设，总管全长</t>
    </r>
    <r>
      <rPr>
        <sz val="10"/>
        <rFont val="Times New Roman"/>
        <charset val="0"/>
      </rPr>
      <t>8</t>
    </r>
    <r>
      <rPr>
        <sz val="10"/>
        <rFont val="宋体"/>
        <charset val="134"/>
      </rPr>
      <t>公里，入户</t>
    </r>
    <r>
      <rPr>
        <sz val="10"/>
        <rFont val="Times New Roman"/>
        <charset val="0"/>
      </rPr>
      <t>600</t>
    </r>
    <r>
      <rPr>
        <sz val="10"/>
        <rFont val="宋体"/>
        <charset val="134"/>
      </rPr>
      <t>米。</t>
    </r>
  </si>
  <si>
    <r>
      <rPr>
        <sz val="10"/>
        <rFont val="宋体"/>
        <charset val="134"/>
      </rPr>
      <t>油松岭乡营庆村卡子饮水安全巩固提升项目</t>
    </r>
  </si>
  <si>
    <r>
      <rPr>
        <sz val="10"/>
        <rFont val="宋体"/>
        <charset val="134"/>
      </rPr>
      <t>油松岭乡营庆村卡子</t>
    </r>
  </si>
  <si>
    <r>
      <rPr>
        <sz val="10"/>
        <rFont val="宋体"/>
        <charset val="134"/>
      </rPr>
      <t>新建取水坝</t>
    </r>
    <r>
      <rPr>
        <sz val="10"/>
        <rFont val="Times New Roman"/>
        <charset val="0"/>
      </rPr>
      <t>1</t>
    </r>
    <r>
      <rPr>
        <sz val="10"/>
        <rFont val="宋体"/>
        <charset val="134"/>
      </rPr>
      <t>座、沉淀过滤池</t>
    </r>
    <r>
      <rPr>
        <sz val="10"/>
        <rFont val="Times New Roman"/>
        <charset val="0"/>
      </rPr>
      <t>1</t>
    </r>
    <r>
      <rPr>
        <sz val="10"/>
        <rFont val="宋体"/>
        <charset val="134"/>
      </rPr>
      <t>座，铺设管道</t>
    </r>
    <r>
      <rPr>
        <sz val="10"/>
        <rFont val="Times New Roman"/>
        <charset val="0"/>
      </rPr>
      <t>6Km</t>
    </r>
    <r>
      <rPr>
        <sz val="10"/>
        <rFont val="宋体"/>
        <charset val="134"/>
      </rPr>
      <t>，安装净水设备</t>
    </r>
    <r>
      <rPr>
        <sz val="10"/>
        <rFont val="Times New Roman"/>
        <charset val="0"/>
      </rPr>
      <t>1</t>
    </r>
    <r>
      <rPr>
        <sz val="10"/>
        <rFont val="宋体"/>
        <charset val="134"/>
      </rPr>
      <t>套。</t>
    </r>
  </si>
  <si>
    <r>
      <rPr>
        <sz val="10"/>
        <rFont val="宋体"/>
        <charset val="134"/>
      </rPr>
      <t>太平镇农田水利设施维修养护项目</t>
    </r>
  </si>
  <si>
    <r>
      <rPr>
        <sz val="10"/>
        <rFont val="宋体"/>
        <charset val="134"/>
      </rPr>
      <t>太平镇</t>
    </r>
  </si>
  <si>
    <r>
      <rPr>
        <sz val="10"/>
        <rFont val="宋体"/>
        <charset val="134"/>
      </rPr>
      <t>完成太平镇范围内大型灌区户宋河北干渠、户宋河南干渠、回龙河北干渠等渠道修复加固</t>
    </r>
    <r>
      <rPr>
        <sz val="10"/>
        <rFont val="Times New Roman"/>
        <charset val="0"/>
      </rPr>
      <t>6</t>
    </r>
    <r>
      <rPr>
        <sz val="10"/>
        <rFont val="宋体"/>
        <charset val="134"/>
      </rPr>
      <t>处长</t>
    </r>
    <r>
      <rPr>
        <sz val="10"/>
        <rFont val="Times New Roman"/>
        <charset val="0"/>
      </rPr>
      <t>152</t>
    </r>
    <r>
      <rPr>
        <sz val="10"/>
        <rFont val="宋体"/>
        <charset val="134"/>
      </rPr>
      <t>米，维修养护农田灌溉面积</t>
    </r>
    <r>
      <rPr>
        <sz val="10"/>
        <rFont val="Times New Roman"/>
        <charset val="0"/>
      </rPr>
      <t>2.36</t>
    </r>
    <r>
      <rPr>
        <sz val="10"/>
        <rFont val="宋体"/>
        <charset val="134"/>
      </rPr>
      <t>万亩。</t>
    </r>
  </si>
  <si>
    <t>2019.3-2019.6</t>
  </si>
  <si>
    <r>
      <rPr>
        <sz val="10"/>
        <rFont val="宋体"/>
        <charset val="134"/>
      </rPr>
      <t>巩固贫困村农业产业发展基础，解决贫困村农业灌溉用水问题。</t>
    </r>
  </si>
  <si>
    <r>
      <rPr>
        <sz val="10"/>
        <rFont val="宋体"/>
        <charset val="134"/>
      </rPr>
      <t>盈江县灌区管理局</t>
    </r>
  </si>
  <si>
    <r>
      <rPr>
        <sz val="10"/>
        <rFont val="宋体"/>
        <charset val="134"/>
      </rPr>
      <t>弄璋镇芒线大沟维修养护项目</t>
    </r>
  </si>
  <si>
    <r>
      <rPr>
        <sz val="10"/>
        <rFont val="宋体"/>
        <charset val="134"/>
      </rPr>
      <t>弄璋镇</t>
    </r>
  </si>
  <si>
    <r>
      <rPr>
        <sz val="10"/>
        <rFont val="宋体"/>
        <charset val="134"/>
      </rPr>
      <t>完成弄璋镇芒线大沟</t>
    </r>
    <r>
      <rPr>
        <sz val="10"/>
        <rFont val="Times New Roman"/>
        <charset val="0"/>
      </rPr>
      <t>2013</t>
    </r>
    <r>
      <rPr>
        <sz val="10"/>
        <rFont val="宋体"/>
        <charset val="134"/>
      </rPr>
      <t>和</t>
    </r>
    <r>
      <rPr>
        <sz val="10"/>
        <rFont val="Times New Roman"/>
        <charset val="0"/>
      </rPr>
      <t>201</t>
    </r>
    <r>
      <rPr>
        <sz val="10"/>
        <rFont val="宋体"/>
        <charset val="134"/>
      </rPr>
      <t>年度工程水毁修复</t>
    </r>
    <r>
      <rPr>
        <sz val="10"/>
        <rFont val="Times New Roman"/>
        <charset val="0"/>
      </rPr>
      <t>4</t>
    </r>
    <r>
      <rPr>
        <sz val="10"/>
        <rFont val="宋体"/>
        <charset val="134"/>
      </rPr>
      <t>处长</t>
    </r>
    <r>
      <rPr>
        <sz val="10"/>
        <rFont val="Times New Roman"/>
        <charset val="0"/>
      </rPr>
      <t>0.422</t>
    </r>
    <r>
      <rPr>
        <sz val="10"/>
        <rFont val="宋体"/>
        <charset val="134"/>
      </rPr>
      <t>公里，农田灌溉</t>
    </r>
    <r>
      <rPr>
        <sz val="10"/>
        <rFont val="Times New Roman"/>
        <charset val="0"/>
      </rPr>
      <t>3.2</t>
    </r>
    <r>
      <rPr>
        <sz val="10"/>
        <rFont val="宋体"/>
        <charset val="134"/>
      </rPr>
      <t>万亩。</t>
    </r>
  </si>
  <si>
    <t>2019.3-2019.5</t>
  </si>
  <si>
    <r>
      <rPr>
        <sz val="10"/>
        <rFont val="宋体"/>
        <charset val="134"/>
      </rPr>
      <t>盈江县</t>
    </r>
    <r>
      <rPr>
        <sz val="10"/>
        <rFont val="Times New Roman"/>
        <charset val="0"/>
      </rPr>
      <t>2019</t>
    </r>
    <r>
      <rPr>
        <sz val="10"/>
        <rFont val="宋体"/>
        <charset val="134"/>
      </rPr>
      <t>年盏西镇山洪灾害防洪治理项目</t>
    </r>
  </si>
  <si>
    <r>
      <rPr>
        <sz val="10"/>
        <rFont val="宋体"/>
        <charset val="134"/>
      </rPr>
      <t>盏西镇</t>
    </r>
  </si>
  <si>
    <r>
      <rPr>
        <sz val="10"/>
        <rFont val="宋体"/>
        <charset val="134"/>
      </rPr>
      <t>实施山洪灾害防治，提升水利防害减灾能力</t>
    </r>
  </si>
  <si>
    <t>2019.3-2019.7</t>
  </si>
  <si>
    <r>
      <rPr>
        <sz val="10"/>
        <rFont val="宋体"/>
        <charset val="134"/>
      </rPr>
      <t>解决贫困村山洪灾害预警问题</t>
    </r>
  </si>
  <si>
    <r>
      <rPr>
        <sz val="10"/>
        <color indexed="8"/>
        <rFont val="宋体"/>
        <charset val="134"/>
      </rPr>
      <t>乡村公益服务岗位水利管护员工资</t>
    </r>
  </si>
  <si>
    <r>
      <rPr>
        <sz val="10"/>
        <color indexed="8"/>
        <rFont val="宋体"/>
        <charset val="134"/>
      </rPr>
      <t>盈江县</t>
    </r>
    <r>
      <rPr>
        <sz val="10"/>
        <color indexed="8"/>
        <rFont val="Times New Roman"/>
        <charset val="0"/>
      </rPr>
      <t>103</t>
    </r>
    <r>
      <rPr>
        <sz val="10"/>
        <color indexed="8"/>
        <rFont val="宋体"/>
        <charset val="134"/>
      </rPr>
      <t>个村委会（含社区）</t>
    </r>
  </si>
  <si>
    <r>
      <rPr>
        <sz val="10"/>
        <color indexed="8"/>
        <rFont val="宋体"/>
        <charset val="134"/>
      </rPr>
      <t>水利设施及河湖沟渠管护工作，聘用建档立卡户</t>
    </r>
    <r>
      <rPr>
        <sz val="10"/>
        <color indexed="8"/>
        <rFont val="Times New Roman"/>
        <charset val="0"/>
      </rPr>
      <t>219</t>
    </r>
    <r>
      <rPr>
        <sz val="10"/>
        <color indexed="8"/>
        <rFont val="宋体"/>
        <charset val="134"/>
      </rPr>
      <t>人，补助标准</t>
    </r>
    <r>
      <rPr>
        <sz val="10"/>
        <color indexed="8"/>
        <rFont val="Times New Roman"/>
        <charset val="0"/>
      </rPr>
      <t>300</t>
    </r>
    <r>
      <rPr>
        <sz val="10"/>
        <color indexed="8"/>
        <rFont val="宋体"/>
        <charset val="134"/>
      </rPr>
      <t>元</t>
    </r>
    <r>
      <rPr>
        <sz val="10"/>
        <color indexed="8"/>
        <rFont val="Times New Roman"/>
        <charset val="0"/>
      </rPr>
      <t>/</t>
    </r>
    <r>
      <rPr>
        <sz val="10"/>
        <color indexed="8"/>
        <rFont val="宋体"/>
        <charset val="134"/>
      </rPr>
      <t>人</t>
    </r>
    <r>
      <rPr>
        <sz val="10"/>
        <color indexed="8"/>
        <rFont val="Times New Roman"/>
        <charset val="0"/>
      </rPr>
      <t>/</t>
    </r>
    <r>
      <rPr>
        <sz val="10"/>
        <color indexed="8"/>
        <rFont val="宋体"/>
        <charset val="134"/>
      </rPr>
      <t>月</t>
    </r>
  </si>
  <si>
    <r>
      <rPr>
        <sz val="10"/>
        <color rgb="FF000000"/>
        <rFont val="Times New Roman"/>
        <charset val="0"/>
      </rPr>
      <t>300</t>
    </r>
    <r>
      <rPr>
        <sz val="10"/>
        <color indexed="8"/>
        <rFont val="宋体"/>
        <charset val="134"/>
      </rPr>
      <t>元</t>
    </r>
    <r>
      <rPr>
        <sz val="10"/>
        <color indexed="8"/>
        <rFont val="Times New Roman"/>
        <charset val="0"/>
      </rPr>
      <t>/</t>
    </r>
    <r>
      <rPr>
        <sz val="10"/>
        <color indexed="8"/>
        <rFont val="宋体"/>
        <charset val="134"/>
      </rPr>
      <t>人</t>
    </r>
    <r>
      <rPr>
        <sz val="10"/>
        <color indexed="8"/>
        <rFont val="Times New Roman"/>
        <charset val="0"/>
      </rPr>
      <t>/</t>
    </r>
    <r>
      <rPr>
        <sz val="10"/>
        <color indexed="8"/>
        <rFont val="宋体"/>
        <charset val="134"/>
      </rPr>
      <t>月</t>
    </r>
  </si>
  <si>
    <r>
      <rPr>
        <sz val="10"/>
        <color indexed="8"/>
        <rFont val="宋体"/>
        <charset val="134"/>
      </rPr>
      <t>推进公共服务向农村覆盖，促进贫困群众就地就业、实现稳定增收，每人每年增加建档卡户人员</t>
    </r>
    <r>
      <rPr>
        <sz val="10"/>
        <color indexed="8"/>
        <rFont val="Times New Roman"/>
        <charset val="0"/>
      </rPr>
      <t>3600</t>
    </r>
    <r>
      <rPr>
        <sz val="10"/>
        <color indexed="8"/>
        <rFont val="宋体"/>
        <charset val="134"/>
      </rPr>
      <t>元</t>
    </r>
    <r>
      <rPr>
        <sz val="10"/>
        <color indexed="8"/>
        <rFont val="Times New Roman"/>
        <charset val="0"/>
      </rPr>
      <t>/</t>
    </r>
    <r>
      <rPr>
        <sz val="10"/>
        <color indexed="8"/>
        <rFont val="宋体"/>
        <charset val="134"/>
      </rPr>
      <t>年收入。</t>
    </r>
  </si>
  <si>
    <r>
      <rPr>
        <sz val="10"/>
        <color indexed="8"/>
        <rFont val="宋体"/>
        <charset val="134"/>
      </rPr>
      <t>乡村公益服务岗位道路养护员工资</t>
    </r>
  </si>
  <si>
    <r>
      <rPr>
        <sz val="10"/>
        <color indexed="8"/>
        <rFont val="宋体"/>
        <charset val="134"/>
      </rPr>
      <t>聘请道路养护员，负责乡村道路，定时对路面、路基、桥涵及防护构造物、绿化、沿线设施等作巡查检查。及时清扫路面垃圾和泼洒遗物，清理路缘、边沟及边坡上的杂草，保持侧沟排水通畅。补助标准：每人每年</t>
    </r>
    <r>
      <rPr>
        <sz val="10"/>
        <color indexed="8"/>
        <rFont val="Times New Roman"/>
        <charset val="0"/>
      </rPr>
      <t>0.48</t>
    </r>
    <r>
      <rPr>
        <sz val="10"/>
        <color indexed="8"/>
        <rFont val="宋体"/>
        <charset val="134"/>
      </rPr>
      <t>万元。</t>
    </r>
  </si>
  <si>
    <r>
      <rPr>
        <sz val="10"/>
        <color rgb="FF000000"/>
        <rFont val="Times New Roman"/>
        <charset val="0"/>
      </rPr>
      <t>0.48</t>
    </r>
    <r>
      <rPr>
        <sz val="10"/>
        <color indexed="8"/>
        <rFont val="宋体"/>
        <charset val="134"/>
      </rPr>
      <t>万元</t>
    </r>
    <r>
      <rPr>
        <sz val="10"/>
        <color indexed="8"/>
        <rFont val="Times New Roman"/>
        <charset val="0"/>
      </rPr>
      <t>/</t>
    </r>
    <r>
      <rPr>
        <sz val="10"/>
        <color indexed="8"/>
        <rFont val="宋体"/>
        <charset val="134"/>
      </rPr>
      <t>人</t>
    </r>
    <r>
      <rPr>
        <sz val="10"/>
        <color indexed="8"/>
        <rFont val="Times New Roman"/>
        <charset val="0"/>
      </rPr>
      <t>/</t>
    </r>
    <r>
      <rPr>
        <sz val="10"/>
        <color indexed="8"/>
        <rFont val="宋体"/>
        <charset val="134"/>
      </rPr>
      <t>年</t>
    </r>
  </si>
  <si>
    <r>
      <rPr>
        <sz val="10"/>
        <color indexed="8"/>
        <rFont val="宋体"/>
        <charset val="134"/>
      </rPr>
      <t>解决当地部分就业问题和增加群众的经济收入。预计户均增收</t>
    </r>
    <r>
      <rPr>
        <sz val="10"/>
        <color indexed="8"/>
        <rFont val="Times New Roman"/>
        <charset val="0"/>
      </rPr>
      <t>0.48</t>
    </r>
    <r>
      <rPr>
        <sz val="10"/>
        <color indexed="8"/>
        <rFont val="宋体"/>
        <charset val="134"/>
      </rPr>
      <t>万元</t>
    </r>
  </si>
  <si>
    <r>
      <rPr>
        <sz val="10"/>
        <color indexed="8"/>
        <rFont val="宋体"/>
        <charset val="134"/>
      </rPr>
      <t>乡村公益服务岗位村庄保洁员工资</t>
    </r>
  </si>
  <si>
    <r>
      <rPr>
        <sz val="10"/>
        <color indexed="8"/>
        <rFont val="宋体"/>
        <charset val="134"/>
      </rPr>
      <t>全县</t>
    </r>
    <r>
      <rPr>
        <sz val="10"/>
        <color indexed="8"/>
        <rFont val="Times New Roman"/>
        <charset val="0"/>
      </rPr>
      <t>15</t>
    </r>
    <r>
      <rPr>
        <sz val="10"/>
        <color indexed="8"/>
        <rFont val="宋体"/>
        <charset val="134"/>
      </rPr>
      <t>个乡镇</t>
    </r>
  </si>
  <si>
    <r>
      <rPr>
        <sz val="10"/>
        <color rgb="FF000000"/>
        <rFont val="Times New Roman"/>
        <charset val="0"/>
      </rPr>
      <t>15</t>
    </r>
    <r>
      <rPr>
        <sz val="10"/>
        <color indexed="8"/>
        <rFont val="宋体"/>
        <charset val="134"/>
      </rPr>
      <t>个乡镇村庄保洁员工资，建档立卡户共计</t>
    </r>
    <r>
      <rPr>
        <sz val="10"/>
        <color indexed="8"/>
        <rFont val="Times New Roman"/>
        <charset val="0"/>
      </rPr>
      <t>783</t>
    </r>
    <r>
      <rPr>
        <sz val="10"/>
        <color indexed="8"/>
        <rFont val="宋体"/>
        <charset val="134"/>
      </rPr>
      <t>人，每人每年</t>
    </r>
    <r>
      <rPr>
        <sz val="10"/>
        <color indexed="8"/>
        <rFont val="Times New Roman"/>
        <charset val="0"/>
      </rPr>
      <t>6000</t>
    </r>
    <r>
      <rPr>
        <sz val="10"/>
        <color indexed="8"/>
        <rFont val="宋体"/>
        <charset val="134"/>
      </rPr>
      <t>元。</t>
    </r>
  </si>
  <si>
    <r>
      <rPr>
        <sz val="10"/>
        <color rgb="FF000000"/>
        <rFont val="Times New Roman"/>
        <charset val="0"/>
      </rPr>
      <t>0.6</t>
    </r>
    <r>
      <rPr>
        <sz val="10"/>
        <color indexed="8"/>
        <rFont val="宋体"/>
        <charset val="134"/>
      </rPr>
      <t>万元</t>
    </r>
    <r>
      <rPr>
        <sz val="10"/>
        <color indexed="8"/>
        <rFont val="Times New Roman"/>
        <charset val="0"/>
      </rPr>
      <t>/</t>
    </r>
    <r>
      <rPr>
        <sz val="10"/>
        <color indexed="8"/>
        <rFont val="宋体"/>
        <charset val="134"/>
      </rPr>
      <t>人</t>
    </r>
    <r>
      <rPr>
        <sz val="10"/>
        <color indexed="8"/>
        <rFont val="Times New Roman"/>
        <charset val="0"/>
      </rPr>
      <t>/</t>
    </r>
    <r>
      <rPr>
        <sz val="10"/>
        <color indexed="8"/>
        <rFont val="宋体"/>
        <charset val="134"/>
      </rPr>
      <t>年</t>
    </r>
  </si>
  <si>
    <r>
      <rPr>
        <sz val="10"/>
        <color indexed="8"/>
        <rFont val="宋体"/>
        <charset val="134"/>
      </rPr>
      <t>解决当地部分贫困人口的就业问题，使部分建档立卡户每户年收入预计增加</t>
    </r>
    <r>
      <rPr>
        <sz val="10"/>
        <color indexed="8"/>
        <rFont val="Times New Roman"/>
        <charset val="0"/>
      </rPr>
      <t>0.6</t>
    </r>
    <r>
      <rPr>
        <sz val="10"/>
        <color indexed="8"/>
        <rFont val="宋体"/>
        <charset val="134"/>
      </rPr>
      <t>万元。</t>
    </r>
  </si>
  <si>
    <r>
      <rPr>
        <sz val="10"/>
        <color indexed="8"/>
        <rFont val="宋体"/>
        <charset val="134"/>
      </rPr>
      <t>县住建局</t>
    </r>
  </si>
  <si>
    <r>
      <rPr>
        <sz val="10"/>
        <color indexed="8"/>
        <rFont val="宋体"/>
        <charset val="134"/>
      </rPr>
      <t>乡村公益服务岗位生态护林员</t>
    </r>
  </si>
  <si>
    <r>
      <rPr>
        <sz val="10"/>
        <color indexed="8"/>
        <rFont val="宋体"/>
        <charset val="134"/>
      </rPr>
      <t>聘请建档立卡户管护森林资源，补助标准：每人每年</t>
    </r>
    <r>
      <rPr>
        <sz val="10"/>
        <color indexed="8"/>
        <rFont val="Times New Roman"/>
        <charset val="0"/>
      </rPr>
      <t>1</t>
    </r>
    <r>
      <rPr>
        <sz val="10"/>
        <color indexed="8"/>
        <rFont val="宋体"/>
        <charset val="134"/>
      </rPr>
      <t>万元。</t>
    </r>
  </si>
  <si>
    <r>
      <rPr>
        <sz val="10"/>
        <color rgb="FF000000"/>
        <rFont val="Times New Roman"/>
        <charset val="0"/>
      </rPr>
      <t>1</t>
    </r>
    <r>
      <rPr>
        <sz val="10"/>
        <color indexed="8"/>
        <rFont val="宋体"/>
        <charset val="134"/>
      </rPr>
      <t>万元</t>
    </r>
    <r>
      <rPr>
        <sz val="10"/>
        <color indexed="8"/>
        <rFont val="Times New Roman"/>
        <charset val="0"/>
      </rPr>
      <t>/</t>
    </r>
    <r>
      <rPr>
        <sz val="10"/>
        <color indexed="8"/>
        <rFont val="宋体"/>
        <charset val="134"/>
      </rPr>
      <t>人</t>
    </r>
    <r>
      <rPr>
        <sz val="10"/>
        <color indexed="8"/>
        <rFont val="Times New Roman"/>
        <charset val="0"/>
      </rPr>
      <t>/</t>
    </r>
    <r>
      <rPr>
        <sz val="10"/>
        <color indexed="8"/>
        <rFont val="宋体"/>
        <charset val="134"/>
      </rPr>
      <t>年</t>
    </r>
  </si>
  <si>
    <t>通过项目的实施，对促进林农增收致富具有重要意义，不但促进了建档立卡贫困户群众增收，而且一定程度保障了林农的收益权，调动了林农爱林护林的积极性，促进了林区的发展，对地方经济，环境和社会的协调发展起到积极的推进作用。</t>
  </si>
  <si>
    <r>
      <rPr>
        <sz val="10"/>
        <rFont val="宋体"/>
        <charset val="134"/>
      </rPr>
      <t>县林业局</t>
    </r>
  </si>
  <si>
    <t>苏典乡茅草村木龙河村民小组村内道路硬化建设项目</t>
  </si>
  <si>
    <t>苏典乡茅草村</t>
  </si>
  <si>
    <r>
      <rPr>
        <sz val="9"/>
        <rFont val="宋体"/>
        <charset val="134"/>
      </rPr>
      <t>道路硬化，主路长</t>
    </r>
    <r>
      <rPr>
        <sz val="9"/>
        <rFont val="Times New Roman"/>
        <charset val="0"/>
      </rPr>
      <t>1450</t>
    </r>
    <r>
      <rPr>
        <sz val="9"/>
        <rFont val="宋体"/>
        <charset val="134"/>
      </rPr>
      <t>米宽</t>
    </r>
    <r>
      <rPr>
        <sz val="9"/>
        <rFont val="Times New Roman"/>
        <charset val="0"/>
      </rPr>
      <t>4.5</t>
    </r>
    <r>
      <rPr>
        <sz val="9"/>
        <rFont val="宋体"/>
        <charset val="134"/>
      </rPr>
      <t>米、岔路长</t>
    </r>
    <r>
      <rPr>
        <sz val="9"/>
        <rFont val="Times New Roman"/>
        <charset val="0"/>
      </rPr>
      <t>277</t>
    </r>
    <r>
      <rPr>
        <sz val="9"/>
        <rFont val="宋体"/>
        <charset val="134"/>
      </rPr>
      <t>宽</t>
    </r>
    <r>
      <rPr>
        <sz val="9"/>
        <rFont val="Times New Roman"/>
        <charset val="0"/>
      </rPr>
      <t>3.5</t>
    </r>
    <r>
      <rPr>
        <sz val="9"/>
        <rFont val="宋体"/>
        <charset val="134"/>
      </rPr>
      <t>米；</t>
    </r>
    <r>
      <rPr>
        <sz val="9"/>
        <rFont val="Times New Roman"/>
        <charset val="0"/>
      </rPr>
      <t>φ300</t>
    </r>
    <r>
      <rPr>
        <sz val="9"/>
        <rFont val="宋体"/>
        <charset val="134"/>
      </rPr>
      <t>涵管</t>
    </r>
    <r>
      <rPr>
        <sz val="9"/>
        <rFont val="Times New Roman"/>
        <charset val="0"/>
      </rPr>
      <t>50</t>
    </r>
    <r>
      <rPr>
        <sz val="9"/>
        <rFont val="宋体"/>
        <charset val="134"/>
      </rPr>
      <t>米，水沟（</t>
    </r>
    <r>
      <rPr>
        <sz val="9"/>
        <rFont val="Times New Roman"/>
        <charset val="0"/>
      </rPr>
      <t>300*300</t>
    </r>
    <r>
      <rPr>
        <sz val="9"/>
        <rFont val="宋体"/>
        <charset val="134"/>
      </rPr>
      <t>）</t>
    </r>
    <r>
      <rPr>
        <sz val="9"/>
        <rFont val="Times New Roman"/>
        <charset val="0"/>
      </rPr>
      <t>500</t>
    </r>
    <r>
      <rPr>
        <sz val="9"/>
        <rFont val="宋体"/>
        <charset val="134"/>
      </rPr>
      <t>米，挡土墙</t>
    </r>
    <r>
      <rPr>
        <sz val="9"/>
        <rFont val="Times New Roman"/>
        <charset val="0"/>
      </rPr>
      <t>31.5</t>
    </r>
    <r>
      <rPr>
        <sz val="9"/>
        <rFont val="宋体"/>
        <charset val="134"/>
      </rPr>
      <t>立方米。</t>
    </r>
  </si>
  <si>
    <t>改善村居环境</t>
  </si>
  <si>
    <t>县财政局</t>
  </si>
  <si>
    <t>苏典乡勐噶村新文寨村民小组村内道路硬化建设项目</t>
  </si>
  <si>
    <t>勐噶村新文寨村民小组</t>
  </si>
  <si>
    <r>
      <rPr>
        <sz val="9"/>
        <rFont val="宋体"/>
        <charset val="134"/>
      </rPr>
      <t>整齐块石路面硬化</t>
    </r>
    <r>
      <rPr>
        <sz val="9"/>
        <rFont val="Times New Roman"/>
        <charset val="0"/>
      </rPr>
      <t>8050</t>
    </r>
    <r>
      <rPr>
        <sz val="9"/>
        <rFont val="宋体"/>
        <charset val="134"/>
      </rPr>
      <t>平方米；毛石挡墙支砌</t>
    </r>
    <r>
      <rPr>
        <sz val="9"/>
        <rFont val="Times New Roman"/>
        <charset val="0"/>
      </rPr>
      <t>120立方米，现浇排水沟828米，混凝土路肩643.5立方米；盖板涵3座共61.2平方米，DN400混凝土涵管70米。</t>
    </r>
  </si>
  <si>
    <t>苏典苏典村村腊马河村民小组村内道路硬化建设项目</t>
  </si>
  <si>
    <t>苏典乡腊马河村民小组</t>
  </si>
  <si>
    <r>
      <rPr>
        <sz val="9"/>
        <rFont val="宋体"/>
        <charset val="134"/>
      </rPr>
      <t>整齐块石路面硬化</t>
    </r>
    <r>
      <rPr>
        <sz val="9"/>
        <rFont val="Times New Roman"/>
        <charset val="0"/>
      </rPr>
      <t>9153.5</t>
    </r>
    <r>
      <rPr>
        <sz val="9"/>
        <rFont val="宋体"/>
        <charset val="134"/>
      </rPr>
      <t>平方米；现浇混凝土路肩</t>
    </r>
    <r>
      <rPr>
        <sz val="9"/>
        <rFont val="Times New Roman"/>
        <charset val="0"/>
      </rPr>
      <t>446.2</t>
    </r>
    <r>
      <rPr>
        <sz val="9"/>
        <rFont val="宋体"/>
        <charset val="134"/>
      </rPr>
      <t>立方米，现浇排水沟</t>
    </r>
    <r>
      <rPr>
        <sz val="9"/>
        <rFont val="Times New Roman"/>
        <charset val="0"/>
      </rPr>
      <t>801</t>
    </r>
    <r>
      <rPr>
        <sz val="9"/>
        <rFont val="宋体"/>
        <charset val="134"/>
      </rPr>
      <t>米，砂夹石回填</t>
    </r>
    <r>
      <rPr>
        <sz val="9"/>
        <rFont val="Times New Roman"/>
        <charset val="0"/>
      </rPr>
      <t>1450</t>
    </r>
    <r>
      <rPr>
        <sz val="9"/>
        <rFont val="宋体"/>
        <charset val="134"/>
      </rPr>
      <t>立方米，毛石挡土墙</t>
    </r>
    <r>
      <rPr>
        <sz val="9"/>
        <rFont val="Times New Roman"/>
        <charset val="0"/>
      </rPr>
      <t>120</t>
    </r>
    <r>
      <rPr>
        <sz val="9"/>
        <rFont val="宋体"/>
        <charset val="134"/>
      </rPr>
      <t>立方米，</t>
    </r>
    <r>
      <rPr>
        <sz val="9"/>
        <rFont val="Times New Roman"/>
        <charset val="0"/>
      </rPr>
      <t>DN400</t>
    </r>
    <r>
      <rPr>
        <sz val="9"/>
        <rFont val="宋体"/>
        <charset val="134"/>
      </rPr>
      <t>混凝土涵管</t>
    </r>
    <r>
      <rPr>
        <sz val="9"/>
        <rFont val="Times New Roman"/>
        <charset val="0"/>
      </rPr>
      <t>28</t>
    </r>
    <r>
      <rPr>
        <sz val="9"/>
        <rFont val="宋体"/>
        <charset val="134"/>
      </rPr>
      <t>米。</t>
    </r>
  </si>
  <si>
    <t>太平镇龙盆村一组村内道路硬化项目</t>
  </si>
  <si>
    <t>太平镇龙盆村一组村民小组</t>
  </si>
  <si>
    <r>
      <rPr>
        <sz val="9"/>
        <rFont val="宋体"/>
        <charset val="134"/>
      </rPr>
      <t>C20混凝土道路硬化</t>
    </r>
    <r>
      <rPr>
        <sz val="9"/>
        <rFont val="Times New Roman"/>
        <charset val="0"/>
      </rPr>
      <t>8144</t>
    </r>
    <r>
      <rPr>
        <sz val="9"/>
        <rFont val="宋体"/>
        <charset val="134"/>
      </rPr>
      <t>平方米（其中主路4条，宽4米，总长566米；支路57条，宽3米，总长1960米）；新建M7.5毛石挡墙643.98立方米。</t>
    </r>
  </si>
  <si>
    <t>解决群众道路晴通雨阻出行难问题</t>
  </si>
  <si>
    <t>油松岭乡营庆村建辛寨村内道路硬化项目</t>
  </si>
  <si>
    <t>油松岭乡营庆村建辛寨</t>
  </si>
  <si>
    <t>道路长2149m，路宽5m，路基土方开挖3223.5m³、路基土方回填1240m³、20cm厚砂砾石垫层10745㎡、20cm厚C25混凝土路面10745㎡、DN60涵管60cm、DN20PVC管250m、M7.5浆砌石挡墙584m³、30*30cm排水沟681m</t>
  </si>
  <si>
    <t>油松岭乡人民政府</t>
  </si>
  <si>
    <t>卡场镇吾帕村民小组（老寨）村内道路硬化</t>
  </si>
  <si>
    <t>卡场镇吾帕村吾帕村民小组（老寨）</t>
  </si>
  <si>
    <r>
      <rPr>
        <sz val="9"/>
        <rFont val="宋体"/>
        <charset val="134"/>
      </rPr>
      <t>道路硬化面积</t>
    </r>
    <r>
      <rPr>
        <sz val="9"/>
        <rFont val="Times New Roman"/>
        <charset val="0"/>
      </rPr>
      <t>3457</t>
    </r>
    <r>
      <rPr>
        <sz val="9"/>
        <rFont val="宋体"/>
        <charset val="134"/>
      </rPr>
      <t>米，宽</t>
    </r>
    <r>
      <rPr>
        <sz val="9"/>
        <rFont val="Times New Roman"/>
        <charset val="0"/>
      </rPr>
      <t>3.5</t>
    </r>
    <r>
      <rPr>
        <sz val="9"/>
        <rFont val="宋体"/>
        <charset val="134"/>
      </rPr>
      <t>米，建设面积</t>
    </r>
    <r>
      <rPr>
        <sz val="9"/>
        <rFont val="Times New Roman"/>
        <charset val="0"/>
      </rPr>
      <t>1299.5</t>
    </r>
    <r>
      <rPr>
        <sz val="9"/>
        <rFont val="宋体"/>
        <charset val="134"/>
      </rPr>
      <t>平方米，开挖面积</t>
    </r>
    <r>
      <rPr>
        <sz val="9"/>
        <rFont val="Times New Roman"/>
        <charset val="0"/>
      </rPr>
      <t>1925</t>
    </r>
    <r>
      <rPr>
        <sz val="9"/>
        <rFont val="宋体"/>
        <charset val="134"/>
      </rPr>
      <t>立方米，道路及配砂砾石垫层</t>
    </r>
    <r>
      <rPr>
        <sz val="9"/>
        <rFont val="Times New Roman"/>
        <charset val="0"/>
      </rPr>
      <t>1299.5</t>
    </r>
    <r>
      <rPr>
        <sz val="9"/>
        <rFont val="宋体"/>
        <charset val="134"/>
      </rPr>
      <t>平方米，路基土方开挖长</t>
    </r>
    <r>
      <rPr>
        <sz val="9"/>
        <rFont val="Times New Roman"/>
        <charset val="0"/>
      </rPr>
      <t>3457</t>
    </r>
    <r>
      <rPr>
        <sz val="9"/>
        <rFont val="宋体"/>
        <charset val="134"/>
      </rPr>
      <t>米，宽</t>
    </r>
    <r>
      <rPr>
        <sz val="9"/>
        <rFont val="Times New Roman"/>
        <charset val="0"/>
      </rPr>
      <t>3.5</t>
    </r>
    <r>
      <rPr>
        <sz val="9"/>
        <rFont val="宋体"/>
        <charset val="134"/>
      </rPr>
      <t>米，高</t>
    </r>
    <r>
      <rPr>
        <sz val="9"/>
        <rFont val="Times New Roman"/>
        <charset val="0"/>
      </rPr>
      <t>0.5</t>
    </r>
    <r>
      <rPr>
        <sz val="9"/>
        <rFont val="宋体"/>
        <charset val="134"/>
      </rPr>
      <t>米，开挖面积</t>
    </r>
    <r>
      <rPr>
        <sz val="9"/>
        <rFont val="Times New Roman"/>
        <charset val="0"/>
      </rPr>
      <t>6049.75</t>
    </r>
    <r>
      <rPr>
        <sz val="9"/>
        <rFont val="宋体"/>
        <charset val="134"/>
      </rPr>
      <t>立方米，混凝土挡土墙</t>
    </r>
    <r>
      <rPr>
        <sz val="9"/>
        <rFont val="Times New Roman"/>
        <charset val="0"/>
      </rPr>
      <t>500</t>
    </r>
    <r>
      <rPr>
        <sz val="9"/>
        <rFont val="宋体"/>
        <charset val="134"/>
      </rPr>
      <t>立方米，涵洞长</t>
    </r>
    <r>
      <rPr>
        <sz val="9"/>
        <rFont val="Times New Roman"/>
        <charset val="0"/>
      </rPr>
      <t>40</t>
    </r>
    <r>
      <rPr>
        <sz val="9"/>
        <rFont val="宋体"/>
        <charset val="134"/>
      </rPr>
      <t>米，</t>
    </r>
  </si>
  <si>
    <t>2019.4-2019.11</t>
  </si>
  <si>
    <t>卡场镇人民政府</t>
  </si>
  <si>
    <t>卡场镇吾帕村民小组（新寨）村内道路硬化</t>
  </si>
  <si>
    <t>卡场镇吾帕村吾帕村民小组（新寨）</t>
  </si>
  <si>
    <r>
      <rPr>
        <sz val="9"/>
        <rFont val="宋体"/>
        <charset val="134"/>
      </rPr>
      <t>道路硬化面积长</t>
    </r>
    <r>
      <rPr>
        <sz val="9"/>
        <rFont val="Times New Roman"/>
        <charset val="0"/>
      </rPr>
      <t>3500</t>
    </r>
    <r>
      <rPr>
        <sz val="9"/>
        <rFont val="宋体"/>
        <charset val="134"/>
      </rPr>
      <t>米，宽</t>
    </r>
    <r>
      <rPr>
        <sz val="9"/>
        <rFont val="Times New Roman"/>
        <charset val="0"/>
      </rPr>
      <t>3.5</t>
    </r>
    <r>
      <rPr>
        <sz val="9"/>
        <rFont val="宋体"/>
        <charset val="134"/>
      </rPr>
      <t>米，建设面积</t>
    </r>
    <r>
      <rPr>
        <sz val="9"/>
        <rFont val="Times New Roman"/>
        <charset val="0"/>
      </rPr>
      <t>12250</t>
    </r>
    <r>
      <rPr>
        <sz val="9"/>
        <rFont val="宋体"/>
        <charset val="134"/>
      </rPr>
      <t>平方米，道路及配砂砾石垫层</t>
    </r>
    <r>
      <rPr>
        <sz val="9"/>
        <rFont val="Times New Roman"/>
        <charset val="0"/>
      </rPr>
      <t>12250</t>
    </r>
    <r>
      <rPr>
        <sz val="9"/>
        <rFont val="宋体"/>
        <charset val="134"/>
      </rPr>
      <t>平方米，路基找平土方开挖</t>
    </r>
    <r>
      <rPr>
        <sz val="9"/>
        <rFont val="Times New Roman"/>
        <charset val="0"/>
      </rPr>
      <t>3500</t>
    </r>
    <r>
      <rPr>
        <sz val="9"/>
        <rFont val="宋体"/>
        <charset val="134"/>
      </rPr>
      <t>米，宽</t>
    </r>
    <r>
      <rPr>
        <sz val="9"/>
        <rFont val="Times New Roman"/>
        <charset val="0"/>
      </rPr>
      <t>3.5</t>
    </r>
    <r>
      <rPr>
        <sz val="9"/>
        <rFont val="宋体"/>
        <charset val="134"/>
      </rPr>
      <t>米，高</t>
    </r>
    <r>
      <rPr>
        <sz val="9"/>
        <rFont val="Times New Roman"/>
        <charset val="0"/>
      </rPr>
      <t>0.5</t>
    </r>
    <r>
      <rPr>
        <sz val="9"/>
        <rFont val="宋体"/>
        <charset val="134"/>
      </rPr>
      <t>米，开挖面积</t>
    </r>
    <r>
      <rPr>
        <sz val="9"/>
        <rFont val="Times New Roman"/>
        <charset val="0"/>
      </rPr>
      <t>6125</t>
    </r>
    <r>
      <rPr>
        <sz val="9"/>
        <rFont val="宋体"/>
        <charset val="134"/>
      </rPr>
      <t>立方米，道路砂砾石回填长</t>
    </r>
    <r>
      <rPr>
        <sz val="9"/>
        <rFont val="Times New Roman"/>
        <charset val="0"/>
      </rPr>
      <t>3500</t>
    </r>
    <r>
      <rPr>
        <sz val="9"/>
        <rFont val="宋体"/>
        <charset val="134"/>
      </rPr>
      <t>米，宽</t>
    </r>
    <r>
      <rPr>
        <sz val="9"/>
        <rFont val="Times New Roman"/>
        <charset val="0"/>
      </rPr>
      <t>3.5</t>
    </r>
    <r>
      <rPr>
        <sz val="9"/>
        <rFont val="宋体"/>
        <charset val="134"/>
      </rPr>
      <t>米，高</t>
    </r>
    <r>
      <rPr>
        <sz val="9"/>
        <rFont val="Times New Roman"/>
        <charset val="0"/>
      </rPr>
      <t>0.3</t>
    </r>
    <r>
      <rPr>
        <sz val="9"/>
        <rFont val="宋体"/>
        <charset val="134"/>
      </rPr>
      <t>米，回填面积</t>
    </r>
    <r>
      <rPr>
        <sz val="9"/>
        <rFont val="Times New Roman"/>
        <charset val="0"/>
      </rPr>
      <t>3675</t>
    </r>
    <r>
      <rPr>
        <sz val="9"/>
        <rFont val="宋体"/>
        <charset val="134"/>
      </rPr>
      <t>立方米，双面排水沟</t>
    </r>
    <r>
      <rPr>
        <sz val="9"/>
        <rFont val="Times New Roman"/>
        <charset val="0"/>
      </rPr>
      <t>600</t>
    </r>
    <r>
      <rPr>
        <sz val="9"/>
        <rFont val="宋体"/>
        <charset val="134"/>
      </rPr>
      <t>米，混凝土挡土墙</t>
    </r>
    <r>
      <rPr>
        <sz val="9"/>
        <rFont val="Times New Roman"/>
        <charset val="0"/>
      </rPr>
      <t>400</t>
    </r>
    <r>
      <rPr>
        <sz val="9"/>
        <rFont val="宋体"/>
        <charset val="134"/>
      </rPr>
      <t>立方米，涵洞</t>
    </r>
    <r>
      <rPr>
        <sz val="9"/>
        <rFont val="Times New Roman"/>
        <charset val="0"/>
      </rPr>
      <t>40</t>
    </r>
    <r>
      <rPr>
        <sz val="9"/>
        <rFont val="宋体"/>
        <charset val="134"/>
      </rPr>
      <t>长</t>
    </r>
    <r>
      <rPr>
        <sz val="9"/>
        <rFont val="Times New Roman"/>
        <charset val="0"/>
      </rPr>
      <t>50</t>
    </r>
    <r>
      <rPr>
        <sz val="9"/>
        <rFont val="宋体"/>
        <charset val="134"/>
      </rPr>
      <t>米，加长</t>
    </r>
    <r>
      <rPr>
        <sz val="9"/>
        <rFont val="Times New Roman"/>
        <charset val="0"/>
      </rPr>
      <t>4</t>
    </r>
    <r>
      <rPr>
        <sz val="9"/>
        <rFont val="宋体"/>
        <charset val="134"/>
      </rPr>
      <t>米，宽</t>
    </r>
    <r>
      <rPr>
        <sz val="9"/>
        <rFont val="Times New Roman"/>
        <charset val="0"/>
      </rPr>
      <t>4</t>
    </r>
    <r>
      <rPr>
        <sz val="9"/>
        <rFont val="宋体"/>
        <charset val="134"/>
      </rPr>
      <t>米跨河桥一座，预算投资</t>
    </r>
    <r>
      <rPr>
        <sz val="9"/>
        <rFont val="Times New Roman"/>
        <charset val="0"/>
      </rPr>
      <t>8</t>
    </r>
    <r>
      <rPr>
        <sz val="9"/>
        <rFont val="宋体"/>
        <charset val="134"/>
      </rPr>
      <t>万元。</t>
    </r>
  </si>
  <si>
    <t>卡场镇石竹河村民小组村内道路硬化</t>
  </si>
  <si>
    <t>卡场镇五排村石竹河村民小组</t>
  </si>
  <si>
    <r>
      <rPr>
        <sz val="9"/>
        <rFont val="宋体"/>
        <charset val="134"/>
      </rPr>
      <t>道路硬化面积长</t>
    </r>
    <r>
      <rPr>
        <sz val="9"/>
        <rFont val="Times New Roman"/>
        <charset val="0"/>
      </rPr>
      <t>1720</t>
    </r>
    <r>
      <rPr>
        <sz val="9"/>
        <rFont val="宋体"/>
        <charset val="134"/>
      </rPr>
      <t>米，宽</t>
    </r>
    <r>
      <rPr>
        <sz val="9"/>
        <rFont val="Times New Roman"/>
        <charset val="0"/>
      </rPr>
      <t>3.5</t>
    </r>
    <r>
      <rPr>
        <sz val="9"/>
        <rFont val="宋体"/>
        <charset val="134"/>
      </rPr>
      <t>米，建设面积</t>
    </r>
    <r>
      <rPr>
        <sz val="9"/>
        <rFont val="Times New Roman"/>
        <charset val="0"/>
      </rPr>
      <t>6020</t>
    </r>
    <r>
      <rPr>
        <sz val="9"/>
        <rFont val="宋体"/>
        <charset val="134"/>
      </rPr>
      <t>平方米，道路及配砂砾石垫层</t>
    </r>
    <r>
      <rPr>
        <sz val="9"/>
        <rFont val="Times New Roman"/>
        <charset val="0"/>
      </rPr>
      <t>6020</t>
    </r>
    <r>
      <rPr>
        <sz val="9"/>
        <rFont val="宋体"/>
        <charset val="134"/>
      </rPr>
      <t>平方米，路基找平土方开挖</t>
    </r>
    <r>
      <rPr>
        <sz val="9"/>
        <rFont val="Times New Roman"/>
        <charset val="0"/>
      </rPr>
      <t>1720</t>
    </r>
    <r>
      <rPr>
        <sz val="9"/>
        <rFont val="宋体"/>
        <charset val="134"/>
      </rPr>
      <t>米，宽</t>
    </r>
    <r>
      <rPr>
        <sz val="9"/>
        <rFont val="Times New Roman"/>
        <charset val="0"/>
      </rPr>
      <t>3.5</t>
    </r>
    <r>
      <rPr>
        <sz val="9"/>
        <rFont val="宋体"/>
        <charset val="134"/>
      </rPr>
      <t>米，高</t>
    </r>
    <r>
      <rPr>
        <sz val="9"/>
        <rFont val="Times New Roman"/>
        <charset val="0"/>
      </rPr>
      <t>0.5</t>
    </r>
    <r>
      <rPr>
        <sz val="9"/>
        <rFont val="宋体"/>
        <charset val="134"/>
      </rPr>
      <t>米，开挖面积</t>
    </r>
    <r>
      <rPr>
        <sz val="9"/>
        <rFont val="Times New Roman"/>
        <charset val="0"/>
      </rPr>
      <t>3010</t>
    </r>
    <r>
      <rPr>
        <sz val="9"/>
        <rFont val="宋体"/>
        <charset val="134"/>
      </rPr>
      <t>立方米，道路砂砾石回填长</t>
    </r>
    <r>
      <rPr>
        <sz val="9"/>
        <rFont val="Times New Roman"/>
        <charset val="0"/>
      </rPr>
      <t>1720</t>
    </r>
    <r>
      <rPr>
        <sz val="9"/>
        <rFont val="宋体"/>
        <charset val="134"/>
      </rPr>
      <t>米，宽</t>
    </r>
    <r>
      <rPr>
        <sz val="9"/>
        <rFont val="Times New Roman"/>
        <charset val="0"/>
      </rPr>
      <t>3.5</t>
    </r>
    <r>
      <rPr>
        <sz val="9"/>
        <rFont val="宋体"/>
        <charset val="134"/>
      </rPr>
      <t>米，高</t>
    </r>
    <r>
      <rPr>
        <sz val="9"/>
        <rFont val="Times New Roman"/>
        <charset val="0"/>
      </rPr>
      <t>0.2</t>
    </r>
    <r>
      <rPr>
        <sz val="9"/>
        <rFont val="宋体"/>
        <charset val="134"/>
      </rPr>
      <t>米，回填面积</t>
    </r>
    <r>
      <rPr>
        <sz val="9"/>
        <rFont val="Times New Roman"/>
        <charset val="0"/>
      </rPr>
      <t>1204</t>
    </r>
    <r>
      <rPr>
        <sz val="9"/>
        <rFont val="宋体"/>
        <charset val="134"/>
      </rPr>
      <t>立方米，涵洞</t>
    </r>
    <r>
      <rPr>
        <sz val="9"/>
        <rFont val="Times New Roman"/>
        <charset val="0"/>
      </rPr>
      <t>30</t>
    </r>
    <r>
      <rPr>
        <sz val="9"/>
        <rFont val="宋体"/>
        <charset val="134"/>
      </rPr>
      <t>长</t>
    </r>
    <r>
      <rPr>
        <sz val="9"/>
        <rFont val="Times New Roman"/>
        <charset val="0"/>
      </rPr>
      <t>80</t>
    </r>
    <r>
      <rPr>
        <sz val="9"/>
        <rFont val="宋体"/>
        <charset val="134"/>
      </rPr>
      <t>米，</t>
    </r>
  </si>
  <si>
    <t>卡场镇东棚羊村民二组道路硬化</t>
  </si>
  <si>
    <t>卡场镇草坝村东棚羊村民二组</t>
  </si>
  <si>
    <r>
      <rPr>
        <sz val="9"/>
        <rFont val="宋体"/>
        <charset val="134"/>
      </rPr>
      <t>硬化路面长</t>
    </r>
    <r>
      <rPr>
        <sz val="9"/>
        <rFont val="Times New Roman"/>
        <charset val="0"/>
      </rPr>
      <t>1000</t>
    </r>
    <r>
      <rPr>
        <sz val="9"/>
        <rFont val="宋体"/>
        <charset val="134"/>
      </rPr>
      <t>米，宽</t>
    </r>
    <r>
      <rPr>
        <sz val="9"/>
        <rFont val="Times New Roman"/>
        <charset val="0"/>
      </rPr>
      <t>4</t>
    </r>
    <r>
      <rPr>
        <sz val="9"/>
        <rFont val="宋体"/>
        <charset val="134"/>
      </rPr>
      <t>米，建设面积</t>
    </r>
    <r>
      <rPr>
        <sz val="9"/>
        <rFont val="Times New Roman"/>
        <charset val="0"/>
      </rPr>
      <t>4000</t>
    </r>
    <r>
      <rPr>
        <sz val="9"/>
        <rFont val="宋体"/>
        <charset val="134"/>
      </rPr>
      <t>平方米</t>
    </r>
  </si>
  <si>
    <t>卡场镇草坝村东棚洋村民小组道路硬化</t>
  </si>
  <si>
    <t>卡场镇草坝村东棚羊村民小组</t>
  </si>
  <si>
    <r>
      <rPr>
        <sz val="9"/>
        <rFont val="宋体"/>
        <charset val="134"/>
      </rPr>
      <t>道路硬化面积长</t>
    </r>
    <r>
      <rPr>
        <sz val="9"/>
        <rFont val="Times New Roman"/>
        <charset val="0"/>
      </rPr>
      <t>5532</t>
    </r>
    <r>
      <rPr>
        <sz val="9"/>
        <rFont val="宋体"/>
        <charset val="134"/>
      </rPr>
      <t>米，宽</t>
    </r>
    <r>
      <rPr>
        <sz val="9"/>
        <rFont val="Times New Roman"/>
        <charset val="0"/>
      </rPr>
      <t>3.5</t>
    </r>
    <r>
      <rPr>
        <sz val="9"/>
        <rFont val="宋体"/>
        <charset val="134"/>
      </rPr>
      <t>米，建设面积</t>
    </r>
    <r>
      <rPr>
        <sz val="9"/>
        <rFont val="Times New Roman"/>
        <charset val="0"/>
      </rPr>
      <t>19362</t>
    </r>
    <r>
      <rPr>
        <sz val="9"/>
        <rFont val="宋体"/>
        <charset val="134"/>
      </rPr>
      <t>平方米，道路级配砂砾石垫层</t>
    </r>
    <r>
      <rPr>
        <sz val="9"/>
        <rFont val="Times New Roman"/>
        <charset val="0"/>
      </rPr>
      <t>19362</t>
    </r>
    <r>
      <rPr>
        <sz val="9"/>
        <rFont val="宋体"/>
        <charset val="134"/>
      </rPr>
      <t>平方米，路基找平土方开挖</t>
    </r>
    <r>
      <rPr>
        <sz val="9"/>
        <rFont val="Times New Roman"/>
        <charset val="0"/>
      </rPr>
      <t>5532</t>
    </r>
    <r>
      <rPr>
        <sz val="9"/>
        <rFont val="宋体"/>
        <charset val="134"/>
      </rPr>
      <t>米，宽</t>
    </r>
    <r>
      <rPr>
        <sz val="9"/>
        <rFont val="Times New Roman"/>
        <charset val="0"/>
      </rPr>
      <t>3.5</t>
    </r>
    <r>
      <rPr>
        <sz val="9"/>
        <rFont val="宋体"/>
        <charset val="134"/>
      </rPr>
      <t>米，高</t>
    </r>
    <r>
      <rPr>
        <sz val="9"/>
        <rFont val="Times New Roman"/>
        <charset val="0"/>
      </rPr>
      <t>0.3</t>
    </r>
    <r>
      <rPr>
        <sz val="9"/>
        <rFont val="宋体"/>
        <charset val="134"/>
      </rPr>
      <t>米，开挖面积</t>
    </r>
    <r>
      <rPr>
        <sz val="9"/>
        <rFont val="Times New Roman"/>
        <charset val="0"/>
      </rPr>
      <t>5808.6</t>
    </r>
    <r>
      <rPr>
        <sz val="9"/>
        <rFont val="宋体"/>
        <charset val="134"/>
      </rPr>
      <t>立方米，道路砂砾石回填长</t>
    </r>
    <r>
      <rPr>
        <sz val="9"/>
        <rFont val="Times New Roman"/>
        <charset val="0"/>
      </rPr>
      <t>5532</t>
    </r>
    <r>
      <rPr>
        <sz val="9"/>
        <rFont val="宋体"/>
        <charset val="134"/>
      </rPr>
      <t>立方米，宽</t>
    </r>
    <r>
      <rPr>
        <sz val="9"/>
        <rFont val="Times New Roman"/>
        <charset val="0"/>
      </rPr>
      <t>3.5</t>
    </r>
    <r>
      <rPr>
        <sz val="9"/>
        <rFont val="宋体"/>
        <charset val="134"/>
      </rPr>
      <t>米，高</t>
    </r>
    <r>
      <rPr>
        <sz val="9"/>
        <rFont val="Times New Roman"/>
        <charset val="0"/>
      </rPr>
      <t>0.2</t>
    </r>
    <r>
      <rPr>
        <sz val="9"/>
        <rFont val="宋体"/>
        <charset val="134"/>
      </rPr>
      <t>米，回填面积</t>
    </r>
    <r>
      <rPr>
        <sz val="9"/>
        <rFont val="Times New Roman"/>
        <charset val="0"/>
      </rPr>
      <t>3872.4</t>
    </r>
    <r>
      <rPr>
        <sz val="9"/>
        <rFont val="宋体"/>
        <charset val="134"/>
      </rPr>
      <t>立方米，</t>
    </r>
    <r>
      <rPr>
        <sz val="9"/>
        <rFont val="Times New Roman"/>
        <charset val="0"/>
      </rPr>
      <t>M7.5</t>
    </r>
    <r>
      <rPr>
        <sz val="9"/>
        <rFont val="宋体"/>
        <charset val="134"/>
      </rPr>
      <t>挡土墙</t>
    </r>
    <r>
      <rPr>
        <sz val="9"/>
        <rFont val="Times New Roman"/>
        <charset val="0"/>
      </rPr>
      <t>1500</t>
    </r>
    <r>
      <rPr>
        <sz val="9"/>
        <rFont val="宋体"/>
        <charset val="134"/>
      </rPr>
      <t>立方米，双面排水沟</t>
    </r>
    <r>
      <rPr>
        <sz val="9"/>
        <rFont val="Times New Roman"/>
        <charset val="0"/>
      </rPr>
      <t>500</t>
    </r>
    <r>
      <rPr>
        <sz val="9"/>
        <rFont val="宋体"/>
        <charset val="134"/>
      </rPr>
      <t>米，农桥</t>
    </r>
    <r>
      <rPr>
        <sz val="9"/>
        <rFont val="Times New Roman"/>
        <charset val="0"/>
      </rPr>
      <t>3</t>
    </r>
    <r>
      <rPr>
        <sz val="9"/>
        <rFont val="宋体"/>
        <charset val="134"/>
      </rPr>
      <t>座，长</t>
    </r>
    <r>
      <rPr>
        <sz val="9"/>
        <rFont val="Times New Roman"/>
        <charset val="0"/>
      </rPr>
      <t>8</t>
    </r>
    <r>
      <rPr>
        <sz val="9"/>
        <rFont val="宋体"/>
        <charset val="134"/>
      </rPr>
      <t>米，宽</t>
    </r>
    <r>
      <rPr>
        <sz val="9"/>
        <rFont val="Times New Roman"/>
        <charset val="0"/>
      </rPr>
      <t>5</t>
    </r>
    <r>
      <rPr>
        <sz val="9"/>
        <rFont val="宋体"/>
        <charset val="134"/>
      </rPr>
      <t>米</t>
    </r>
  </si>
  <si>
    <t>卡场镇草坝村草坝村民小组村内道路硬化</t>
  </si>
  <si>
    <t>卡场镇草坝村草坝村民小组</t>
  </si>
  <si>
    <r>
      <rPr>
        <sz val="9"/>
        <rFont val="宋体"/>
        <charset val="134"/>
      </rPr>
      <t>道路硬化面积长</t>
    </r>
    <r>
      <rPr>
        <sz val="9"/>
        <rFont val="Times New Roman"/>
        <charset val="0"/>
      </rPr>
      <t>2646.3</t>
    </r>
    <r>
      <rPr>
        <sz val="9"/>
        <rFont val="宋体"/>
        <charset val="134"/>
      </rPr>
      <t>米，宽</t>
    </r>
    <r>
      <rPr>
        <sz val="9"/>
        <rFont val="Times New Roman"/>
        <charset val="0"/>
      </rPr>
      <t>4</t>
    </r>
    <r>
      <rPr>
        <sz val="9"/>
        <rFont val="宋体"/>
        <charset val="134"/>
      </rPr>
      <t>米，建设面积</t>
    </r>
    <r>
      <rPr>
        <sz val="9"/>
        <rFont val="Times New Roman"/>
        <charset val="0"/>
      </rPr>
      <t>10585.2</t>
    </r>
    <r>
      <rPr>
        <sz val="9"/>
        <rFont val="宋体"/>
        <charset val="134"/>
      </rPr>
      <t>平方米，道路级配砂砾石垫层10585.2平方米，路基找平土方开挖3775.65立方米，道路砂砾石回填2717.2立方米，涵管40厘米，长20米</t>
    </r>
  </si>
  <si>
    <t>油松岭乡椿头塘村安乐村五组村内道路硬化项目</t>
  </si>
  <si>
    <r>
      <rPr>
        <sz val="9"/>
        <color indexed="8"/>
        <rFont val="宋体"/>
        <charset val="134"/>
      </rPr>
      <t>油松岭乡椿头塘村新寨</t>
    </r>
    <r>
      <rPr>
        <sz val="9"/>
        <color indexed="8"/>
        <rFont val="宋体"/>
        <charset val="134"/>
      </rPr>
      <t>-</t>
    </r>
    <r>
      <rPr>
        <sz val="9"/>
        <color indexed="8"/>
        <rFont val="宋体"/>
        <charset val="134"/>
      </rPr>
      <t>亚麻厂搬迁点</t>
    </r>
  </si>
  <si>
    <t>道路全长2949m、道路宽5m、土方开挖4423.5m3、土方回填1254m3、、20cm厚砂砾石垫层14745m2、20cm厚混凝土路面14745m2、30cm*30cm排水沟2585m、M7.5浆砌石4605.3m3、DN60长涵管42m、DN20PVC管690m</t>
  </si>
  <si>
    <t>油松岭乡椿头塘村安乐村六组村内道路硬化</t>
  </si>
  <si>
    <t>道路全长829m、道路宽4m、土方开挖1658m3、土方回填352m3、、20cm厚混凝土路面3316m2、20cm厚砂砾石垫层3316m2、30cm*30cm排水沟136m、浆砌石159m3、DN60长12m、PVC长123m</t>
  </si>
  <si>
    <t>平原镇新莲村杏恍村民小组村内道路硬化工程</t>
  </si>
  <si>
    <r>
      <rPr>
        <sz val="9"/>
        <color theme="1"/>
        <rFont val="宋体"/>
        <charset val="134"/>
      </rPr>
      <t>杏恍村民小组全长</t>
    </r>
    <r>
      <rPr>
        <sz val="9"/>
        <color indexed="8"/>
        <rFont val="宋体"/>
        <charset val="134"/>
      </rPr>
      <t>0.7</t>
    </r>
    <r>
      <rPr>
        <sz val="9"/>
        <color indexed="8"/>
        <rFont val="宋体"/>
        <charset val="134"/>
      </rPr>
      <t>公里，路面宽</t>
    </r>
    <r>
      <rPr>
        <sz val="9"/>
        <color indexed="8"/>
        <rFont val="宋体"/>
        <charset val="134"/>
      </rPr>
      <t>4.5</t>
    </r>
    <r>
      <rPr>
        <sz val="9"/>
        <color indexed="8"/>
        <rFont val="宋体"/>
        <charset val="134"/>
      </rPr>
      <t>米，水泥混凝土路面</t>
    </r>
  </si>
  <si>
    <t>芒章乡璋刀村录仁寨村内道路硬化工程</t>
  </si>
  <si>
    <t>芒章乡璋刀村录仁寨</t>
  </si>
  <si>
    <r>
      <rPr>
        <sz val="10"/>
        <color theme="1"/>
        <rFont val="宋体"/>
        <charset val="134"/>
      </rPr>
      <t>全长</t>
    </r>
    <r>
      <rPr>
        <sz val="10"/>
        <color indexed="8"/>
        <rFont val="宋体"/>
        <charset val="134"/>
      </rPr>
      <t>3</t>
    </r>
    <r>
      <rPr>
        <sz val="10"/>
        <color indexed="8"/>
        <rFont val="宋体"/>
        <charset val="134"/>
      </rPr>
      <t>公里，路基宽</t>
    </r>
    <r>
      <rPr>
        <sz val="10"/>
        <color indexed="8"/>
        <rFont val="宋体"/>
        <charset val="134"/>
      </rPr>
      <t>3</t>
    </r>
    <r>
      <rPr>
        <sz val="10"/>
        <color indexed="8"/>
        <rFont val="宋体"/>
        <charset val="134"/>
      </rPr>
      <t>米、路面宽</t>
    </r>
    <r>
      <rPr>
        <sz val="10"/>
        <color indexed="8"/>
        <rFont val="宋体"/>
        <charset val="134"/>
      </rPr>
      <t>3</t>
    </r>
    <r>
      <rPr>
        <sz val="10"/>
        <color indexed="8"/>
        <rFont val="宋体"/>
        <charset val="134"/>
      </rPr>
      <t>米，水泥混凝土路面</t>
    </r>
  </si>
  <si>
    <t>改善贫困户生产生活条件</t>
  </si>
  <si>
    <t>卡场镇草坝村东棚羊村民小组道路及挡土墙建设工程</t>
  </si>
  <si>
    <t>全长3公里，混凝土道路路基宽5米、路面宽4.5米，水泥混凝土路面积29000平方米，毛石挡土墙，道路沙夹石回填</t>
  </si>
  <si>
    <t>那邦镇乡村振兴试点试验项目</t>
  </si>
  <si>
    <t>那邦镇</t>
  </si>
  <si>
    <t>道路提升改造、基础设施建设、生态环境保护、特色产业、生态乡村旅游等</t>
  </si>
  <si>
    <t>解决群众道路晴通雨阻出行难问题，改善人居环境</t>
  </si>
  <si>
    <t>铜壁关乡三合村边境县村级“四位一体”建设试点项目</t>
  </si>
  <si>
    <t>铜壁关乡三合村</t>
  </si>
  <si>
    <t>土方开挖2131立方米；砂石回填2897立方米；混凝土道路硬化2000平方米；火山石路面974平方米；M7.5浆砌石挡墙360立方米，混凝土排水沟430米，混凝土管埋设45米；砂砾石垫层2684平方米；石基础351立方米等。</t>
  </si>
  <si>
    <t>2018.1-2019.12</t>
  </si>
  <si>
    <t>苏典乡苏典村村级“四位一体”建设试点项目</t>
  </si>
  <si>
    <t>苏典乡苏典村</t>
  </si>
  <si>
    <t>土方开挖2242立方米；混凝土排水沟176米；场地硬化2585平方米；挖沟槽土方2242立方米；M7.5浆砌石挡墙1368立方米；回填方3488立方米；场地平整176平方米；石板路面3229平方米；混凝土管埋设162米等。</t>
  </si>
  <si>
    <t>弄勐村井哏村民小组村内道路硬化</t>
  </si>
  <si>
    <t>弄璋镇弄勐村</t>
  </si>
  <si>
    <r>
      <rPr>
        <sz val="9"/>
        <rFont val="Times New Roman"/>
        <charset val="0"/>
      </rPr>
      <t>6</t>
    </r>
    <r>
      <rPr>
        <sz val="9"/>
        <rFont val="宋体"/>
        <charset val="134"/>
      </rPr>
      <t>米宽道路长</t>
    </r>
    <r>
      <rPr>
        <sz val="9"/>
        <rFont val="Times New Roman"/>
        <charset val="0"/>
      </rPr>
      <t>300</t>
    </r>
    <r>
      <rPr>
        <sz val="9"/>
        <rFont val="宋体"/>
        <charset val="134"/>
      </rPr>
      <t>米</t>
    </r>
    <r>
      <rPr>
        <sz val="9"/>
        <rFont val="Times New Roman"/>
        <charset val="0"/>
      </rPr>
      <t>.C25</t>
    </r>
    <r>
      <rPr>
        <sz val="9"/>
        <rFont val="宋体"/>
        <charset val="134"/>
      </rPr>
      <t>砼路面</t>
    </r>
    <r>
      <rPr>
        <sz val="9"/>
        <rFont val="Times New Roman"/>
        <charset val="0"/>
      </rPr>
      <t>1800</t>
    </r>
    <r>
      <rPr>
        <sz val="9"/>
        <rFont val="宋体"/>
        <charset val="134"/>
      </rPr>
      <t>平方米。</t>
    </r>
  </si>
  <si>
    <t>2019.6-2019.12</t>
  </si>
  <si>
    <t>弄璋镇飞勐村弄慢村内道路硬化</t>
  </si>
  <si>
    <t>弄璋镇飞勐村</t>
  </si>
  <si>
    <r>
      <rPr>
        <sz val="9"/>
        <rFont val="宋体"/>
        <charset val="134"/>
      </rPr>
      <t>道路硬化长</t>
    </r>
    <r>
      <rPr>
        <sz val="9"/>
        <rFont val="Times New Roman"/>
        <charset val="0"/>
      </rPr>
      <t>295</t>
    </r>
    <r>
      <rPr>
        <sz val="9"/>
        <rFont val="宋体"/>
        <charset val="134"/>
      </rPr>
      <t>米，宽</t>
    </r>
    <r>
      <rPr>
        <sz val="9"/>
        <rFont val="Times New Roman"/>
        <charset val="0"/>
      </rPr>
      <t>6</t>
    </r>
    <r>
      <rPr>
        <sz val="9"/>
        <rFont val="宋体"/>
        <charset val="134"/>
      </rPr>
      <t>米，预计投入资金</t>
    </r>
    <r>
      <rPr>
        <sz val="9"/>
        <rFont val="Times New Roman"/>
        <charset val="0"/>
      </rPr>
      <t>25</t>
    </r>
    <r>
      <rPr>
        <sz val="9"/>
        <rFont val="宋体"/>
        <charset val="134"/>
      </rPr>
      <t>万元</t>
    </r>
  </si>
  <si>
    <t>弄璋镇弄璋村街子一组道路硬化</t>
  </si>
  <si>
    <t>弄璋镇弄璋村</t>
  </si>
  <si>
    <t>道路硬化长800米，宽4.5米</t>
  </si>
  <si>
    <t>弄璋镇南永村水库村民小组道路硬化</t>
  </si>
  <si>
    <t>弄璋镇南永村</t>
  </si>
  <si>
    <t>道路硬化长500米，宽4米</t>
  </si>
  <si>
    <t>弄璋镇飞勐村蛮回村民小组基础设施硬化提升</t>
  </si>
  <si>
    <t>场地硬化长40米，宽27米。围墙基础及围栏：东边长25.8米，深2米。南边长46.5米，深2米。西边长51米长，深2米；多功能房25米长，宽9米；卫生间5.5米长，宽3米，大门宽4.8米。</t>
  </si>
  <si>
    <t>解决群众道路晴通雨阻活动困难问题</t>
  </si>
  <si>
    <t>铜壁关乡三合村波依寨居住点村内道路硬化及垃圾焚烧炉建设项目</t>
  </si>
  <si>
    <r>
      <rPr>
        <sz val="9"/>
        <color rgb="FF111111"/>
        <rFont val="宋体"/>
        <charset val="134"/>
      </rPr>
      <t>建设标准路幅宽度</t>
    </r>
    <r>
      <rPr>
        <sz val="9"/>
        <color indexed="8"/>
        <rFont val="Times New Roman"/>
        <charset val="0"/>
      </rPr>
      <t>4m</t>
    </r>
    <r>
      <rPr>
        <sz val="9"/>
        <color indexed="8"/>
        <rFont val="宋体"/>
        <charset val="134"/>
      </rPr>
      <t>，混凝土路面硬化</t>
    </r>
    <r>
      <rPr>
        <sz val="9"/>
        <color indexed="8"/>
        <rFont val="Times New Roman"/>
        <charset val="0"/>
      </rPr>
      <t>2000</t>
    </r>
    <r>
      <rPr>
        <sz val="9"/>
        <color indexed="8"/>
        <rFont val="宋体"/>
        <charset val="134"/>
      </rPr>
      <t>平方，垃圾焚烧炉</t>
    </r>
    <r>
      <rPr>
        <sz val="9"/>
        <color indexed="8"/>
        <rFont val="Times New Roman"/>
        <charset val="0"/>
      </rPr>
      <t>1</t>
    </r>
    <r>
      <rPr>
        <sz val="9"/>
        <color indexed="8"/>
        <rFont val="宋体"/>
        <charset val="134"/>
      </rPr>
      <t>座</t>
    </r>
  </si>
  <si>
    <t>盏西镇春花地新寨村民小组道路硬化项目</t>
  </si>
  <si>
    <t>盏西镇春花地新寨</t>
  </si>
  <si>
    <r>
      <rPr>
        <sz val="8"/>
        <color rgb="FF000000"/>
        <rFont val="宋体"/>
        <charset val="0"/>
      </rPr>
      <t>道路硬化：路线长</t>
    </r>
    <r>
      <rPr>
        <sz val="8"/>
        <color rgb="FF000000"/>
        <rFont val="Times New Roman"/>
        <charset val="0"/>
      </rPr>
      <t>2.1</t>
    </r>
    <r>
      <rPr>
        <sz val="8"/>
        <color rgb="FF000000"/>
        <rFont val="宋体"/>
        <charset val="0"/>
      </rPr>
      <t>公里，宽</t>
    </r>
    <r>
      <rPr>
        <sz val="8"/>
        <color rgb="FF000000"/>
        <rFont val="Times New Roman"/>
        <charset val="0"/>
      </rPr>
      <t>3.5</t>
    </r>
    <r>
      <rPr>
        <sz val="8"/>
        <color rgb="FF000000"/>
        <rFont val="宋体"/>
        <charset val="0"/>
      </rPr>
      <t>。水泥混凝土路面</t>
    </r>
    <r>
      <rPr>
        <sz val="8"/>
        <color rgb="FF000000"/>
        <rFont val="Times New Roman"/>
        <charset val="0"/>
      </rPr>
      <t>7332</t>
    </r>
    <r>
      <rPr>
        <sz val="8"/>
        <color rgb="FF000000"/>
        <rFont val="宋体"/>
        <charset val="0"/>
      </rPr>
      <t>㎡；涵管</t>
    </r>
    <r>
      <rPr>
        <sz val="8"/>
        <color rgb="FF000000"/>
        <rFont val="Times New Roman"/>
        <charset val="0"/>
      </rPr>
      <t>13m</t>
    </r>
    <r>
      <rPr>
        <sz val="8"/>
        <color rgb="FF000000"/>
        <rFont val="宋体"/>
        <charset val="0"/>
      </rPr>
      <t>；排水沟</t>
    </r>
    <r>
      <rPr>
        <sz val="8"/>
        <color rgb="FF000000"/>
        <rFont val="Times New Roman"/>
        <charset val="0"/>
      </rPr>
      <t>198m</t>
    </r>
    <r>
      <rPr>
        <sz val="8"/>
        <color rgb="FF000000"/>
        <rFont val="宋体"/>
        <charset val="0"/>
      </rPr>
      <t>；土方开挖、回填及附属设施工程。</t>
    </r>
  </si>
  <si>
    <t>盏西镇大龙塘至荆竹林道路硬化项目</t>
  </si>
  <si>
    <t>盏西镇双龙村荆竹林至大龙塘下寨</t>
  </si>
  <si>
    <t>道路硬化：路线长1160米宽4m,硬化面积为4400㎡；毛石挡土墙310m³；涵管10m；排水沟492m；混凝土涵洞及挡墙垫层80立方米；路基调平4400㎡。</t>
  </si>
  <si>
    <r>
      <rPr>
        <sz val="10"/>
        <rFont val="宋体"/>
        <charset val="134"/>
      </rPr>
      <t>弄璋镇古里卡新村</t>
    </r>
    <r>
      <rPr>
        <sz val="10"/>
        <rFont val="Times New Roman"/>
        <charset val="0"/>
      </rPr>
      <t>220v</t>
    </r>
    <r>
      <rPr>
        <sz val="10"/>
        <rFont val="宋体"/>
        <charset val="134"/>
      </rPr>
      <t>下户线整改工程</t>
    </r>
  </si>
  <si>
    <r>
      <rPr>
        <sz val="10"/>
        <rFont val="宋体"/>
        <charset val="134"/>
      </rPr>
      <t>弄璋镇古里卡新村</t>
    </r>
  </si>
  <si>
    <r>
      <rPr>
        <sz val="10"/>
        <rFont val="宋体"/>
        <charset val="134"/>
      </rPr>
      <t>架设</t>
    </r>
    <r>
      <rPr>
        <sz val="10"/>
        <rFont val="Times New Roman"/>
        <charset val="0"/>
      </rPr>
      <t>220v</t>
    </r>
    <r>
      <rPr>
        <sz val="10"/>
        <rFont val="宋体"/>
        <charset val="134"/>
      </rPr>
      <t>下户线</t>
    </r>
    <r>
      <rPr>
        <sz val="10"/>
        <rFont val="Times New Roman"/>
        <charset val="0"/>
      </rPr>
      <t>3km</t>
    </r>
    <r>
      <rPr>
        <sz val="10"/>
        <rFont val="宋体"/>
        <charset val="134"/>
      </rPr>
      <t>，配电箱</t>
    </r>
    <r>
      <rPr>
        <sz val="10"/>
        <rFont val="Times New Roman"/>
        <charset val="0"/>
      </rPr>
      <t>77</t>
    </r>
    <r>
      <rPr>
        <sz val="10"/>
        <rFont val="宋体"/>
        <charset val="134"/>
      </rPr>
      <t>套</t>
    </r>
  </si>
  <si>
    <r>
      <rPr>
        <sz val="10"/>
        <rFont val="宋体"/>
        <charset val="134"/>
      </rPr>
      <t>改善群众生产生活条件，解决群众用电问题。</t>
    </r>
  </si>
  <si>
    <r>
      <rPr>
        <sz val="10"/>
        <rFont val="宋体"/>
        <charset val="134"/>
      </rPr>
      <t>弄璋镇古里卡新村</t>
    </r>
    <r>
      <rPr>
        <sz val="10"/>
        <rFont val="Times New Roman"/>
        <charset val="0"/>
      </rPr>
      <t>0.4kv</t>
    </r>
    <r>
      <rPr>
        <sz val="10"/>
        <rFont val="宋体"/>
        <charset val="134"/>
      </rPr>
      <t>线路架设工程</t>
    </r>
  </si>
  <si>
    <r>
      <rPr>
        <sz val="10"/>
        <rFont val="宋体"/>
        <charset val="134"/>
      </rPr>
      <t>架设</t>
    </r>
    <r>
      <rPr>
        <sz val="10"/>
        <rFont val="Times New Roman"/>
        <charset val="0"/>
      </rPr>
      <t>0.4kv</t>
    </r>
    <r>
      <rPr>
        <sz val="10"/>
        <rFont val="宋体"/>
        <charset val="134"/>
      </rPr>
      <t>线路</t>
    </r>
    <r>
      <rPr>
        <sz val="10"/>
        <rFont val="Times New Roman"/>
        <charset val="0"/>
      </rPr>
      <t>2.3km</t>
    </r>
    <r>
      <rPr>
        <sz val="10"/>
        <rFont val="宋体"/>
        <charset val="134"/>
      </rPr>
      <t>，电杆组立</t>
    </r>
    <r>
      <rPr>
        <sz val="10"/>
        <rFont val="Times New Roman"/>
        <charset val="0"/>
      </rPr>
      <t>13</t>
    </r>
    <r>
      <rPr>
        <sz val="10"/>
        <rFont val="宋体"/>
        <charset val="134"/>
      </rPr>
      <t>套</t>
    </r>
  </si>
  <si>
    <r>
      <rPr>
        <sz val="10"/>
        <rFont val="宋体"/>
        <charset val="134"/>
      </rPr>
      <t>弄璋镇古里卡新村养猪场</t>
    </r>
    <r>
      <rPr>
        <sz val="10"/>
        <rFont val="Times New Roman"/>
        <charset val="0"/>
      </rPr>
      <t>10kv</t>
    </r>
    <r>
      <rPr>
        <sz val="10"/>
        <rFont val="宋体"/>
        <charset val="134"/>
      </rPr>
      <t>线路架设及配变工程</t>
    </r>
  </si>
  <si>
    <r>
      <rPr>
        <sz val="10"/>
        <rFont val="Times New Roman"/>
        <charset val="0"/>
      </rPr>
      <t>250kv.A</t>
    </r>
    <r>
      <rPr>
        <sz val="10"/>
        <rFont val="宋体"/>
        <charset val="134"/>
      </rPr>
      <t>变压器</t>
    </r>
    <r>
      <rPr>
        <sz val="10"/>
        <rFont val="Times New Roman"/>
        <charset val="0"/>
      </rPr>
      <t>1</t>
    </r>
    <r>
      <rPr>
        <sz val="10"/>
        <rFont val="宋体"/>
        <charset val="134"/>
      </rPr>
      <t>台，电杆组立</t>
    </r>
    <r>
      <rPr>
        <sz val="10"/>
        <rFont val="Times New Roman"/>
        <charset val="0"/>
      </rPr>
      <t>2</t>
    </r>
    <r>
      <rPr>
        <sz val="10"/>
        <rFont val="宋体"/>
        <charset val="134"/>
      </rPr>
      <t>套，线路</t>
    </r>
    <r>
      <rPr>
        <sz val="10"/>
        <rFont val="Times New Roman"/>
        <charset val="0"/>
      </rPr>
      <t xml:space="preserve">0.6km </t>
    </r>
  </si>
  <si>
    <r>
      <rPr>
        <sz val="10"/>
        <rFont val="宋体"/>
        <charset val="134"/>
      </rPr>
      <t>弄璋镇芒缅村浪速</t>
    </r>
    <r>
      <rPr>
        <sz val="10"/>
        <rFont val="Times New Roman"/>
        <charset val="0"/>
      </rPr>
      <t>220v</t>
    </r>
    <r>
      <rPr>
        <sz val="10"/>
        <rFont val="宋体"/>
        <charset val="134"/>
      </rPr>
      <t>线路架设工程</t>
    </r>
  </si>
  <si>
    <r>
      <rPr>
        <sz val="10"/>
        <rFont val="宋体"/>
        <charset val="134"/>
      </rPr>
      <t>电杆组立</t>
    </r>
    <r>
      <rPr>
        <sz val="10"/>
        <rFont val="Times New Roman"/>
        <charset val="0"/>
      </rPr>
      <t>11</t>
    </r>
    <r>
      <rPr>
        <sz val="10"/>
        <rFont val="宋体"/>
        <charset val="134"/>
      </rPr>
      <t>套，线路</t>
    </r>
    <r>
      <rPr>
        <sz val="10"/>
        <rFont val="Times New Roman"/>
        <charset val="0"/>
      </rPr>
      <t>3km ,</t>
    </r>
    <r>
      <rPr>
        <sz val="10"/>
        <rFont val="宋体"/>
        <charset val="134"/>
      </rPr>
      <t>配电箱</t>
    </r>
    <r>
      <rPr>
        <sz val="10"/>
        <rFont val="Times New Roman"/>
        <charset val="0"/>
      </rPr>
      <t>6</t>
    </r>
    <r>
      <rPr>
        <sz val="10"/>
        <rFont val="宋体"/>
        <charset val="134"/>
      </rPr>
      <t>套</t>
    </r>
  </si>
  <si>
    <r>
      <rPr>
        <sz val="10"/>
        <rFont val="宋体"/>
        <charset val="134"/>
      </rPr>
      <t>弄璋镇芒缅村浪速</t>
    </r>
    <r>
      <rPr>
        <sz val="10"/>
        <rFont val="Times New Roman"/>
        <charset val="0"/>
      </rPr>
      <t>0.4kv</t>
    </r>
    <r>
      <rPr>
        <sz val="10"/>
        <rFont val="宋体"/>
        <charset val="134"/>
      </rPr>
      <t>线路架设工程</t>
    </r>
  </si>
  <si>
    <r>
      <rPr>
        <sz val="10"/>
        <rFont val="宋体"/>
        <charset val="134"/>
      </rPr>
      <t>弄璋镇浪速</t>
    </r>
  </si>
  <si>
    <r>
      <rPr>
        <sz val="10"/>
        <rFont val="Times New Roman"/>
        <charset val="0"/>
      </rPr>
      <t>250kv.A</t>
    </r>
    <r>
      <rPr>
        <sz val="10"/>
        <rFont val="宋体"/>
        <charset val="134"/>
      </rPr>
      <t>变压器</t>
    </r>
    <r>
      <rPr>
        <sz val="10"/>
        <rFont val="Times New Roman"/>
        <charset val="0"/>
      </rPr>
      <t>1</t>
    </r>
    <r>
      <rPr>
        <sz val="10"/>
        <rFont val="宋体"/>
        <charset val="134"/>
      </rPr>
      <t>台，，线路</t>
    </r>
    <r>
      <rPr>
        <sz val="10"/>
        <rFont val="Times New Roman"/>
        <charset val="0"/>
      </rPr>
      <t xml:space="preserve">03km </t>
    </r>
  </si>
  <si>
    <r>
      <rPr>
        <b/>
        <sz val="10"/>
        <color indexed="8"/>
        <rFont val="宋体"/>
        <charset val="134"/>
      </rPr>
      <t>二、产业发展</t>
    </r>
  </si>
  <si>
    <r>
      <rPr>
        <sz val="10"/>
        <rFont val="宋体"/>
        <charset val="134"/>
      </rPr>
      <t>盏西镇姐坎村蚕桑基地设备设施项目</t>
    </r>
  </si>
  <si>
    <r>
      <rPr>
        <sz val="10"/>
        <rFont val="宋体"/>
        <charset val="134"/>
      </rPr>
      <t>盏西镇姐坎村</t>
    </r>
  </si>
  <si>
    <r>
      <rPr>
        <sz val="10"/>
        <rFont val="宋体"/>
        <charset val="134"/>
      </rPr>
      <t>设备设施，变压器</t>
    </r>
    <r>
      <rPr>
        <sz val="10"/>
        <rFont val="Times New Roman"/>
        <charset val="0"/>
      </rPr>
      <t>1</t>
    </r>
    <r>
      <rPr>
        <sz val="10"/>
        <rFont val="宋体"/>
        <charset val="134"/>
      </rPr>
      <t>台及配套设施</t>
    </r>
  </si>
  <si>
    <r>
      <rPr>
        <sz val="10"/>
        <rFont val="宋体"/>
        <charset val="134"/>
      </rPr>
      <t>保障对建档立卡贫困户产业帮扶，增加建档立卡贫困户收入。</t>
    </r>
  </si>
  <si>
    <t>小额信贷贴息</t>
  </si>
  <si>
    <r>
      <rPr>
        <sz val="10"/>
        <color theme="1"/>
        <rFont val="Times New Roman"/>
        <charset val="0"/>
      </rPr>
      <t>15</t>
    </r>
    <r>
      <rPr>
        <sz val="10"/>
        <color indexed="8"/>
        <rFont val="宋体"/>
        <charset val="134"/>
      </rPr>
      <t>个乡镇</t>
    </r>
  </si>
  <si>
    <t>小额信贷贴息产业项目</t>
  </si>
  <si>
    <r>
      <rPr>
        <sz val="10"/>
        <color indexed="8"/>
        <rFont val="宋体"/>
        <charset val="134"/>
      </rPr>
      <t>提供生产垫本，增强发展后劲。</t>
    </r>
  </si>
  <si>
    <r>
      <rPr>
        <sz val="10"/>
        <color indexed="8"/>
        <rFont val="宋体"/>
        <charset val="134"/>
      </rPr>
      <t>农商行、农行、邮储</t>
    </r>
  </si>
  <si>
    <r>
      <rPr>
        <sz val="10"/>
        <color indexed="8"/>
        <rFont val="宋体"/>
        <charset val="134"/>
      </rPr>
      <t>扶贫办</t>
    </r>
  </si>
  <si>
    <t>光伏扶贫</t>
  </si>
  <si>
    <r>
      <rPr>
        <sz val="10"/>
        <color rgb="FF000000"/>
        <rFont val="Times New Roman"/>
        <charset val="0"/>
      </rPr>
      <t>40</t>
    </r>
    <r>
      <rPr>
        <sz val="10"/>
        <color indexed="8"/>
        <rFont val="宋体"/>
        <charset val="134"/>
      </rPr>
      <t>个贫困行政村</t>
    </r>
  </si>
  <si>
    <r>
      <rPr>
        <sz val="10"/>
        <color rgb="FF111111"/>
        <rFont val="Times New Roman"/>
        <charset val="0"/>
      </rPr>
      <t>40</t>
    </r>
    <r>
      <rPr>
        <sz val="10"/>
        <color indexed="8"/>
        <rFont val="宋体"/>
        <charset val="134"/>
      </rPr>
      <t>个贫困行政村村级光伏电站</t>
    </r>
    <r>
      <rPr>
        <sz val="10"/>
        <color indexed="8"/>
        <rFont val="Times New Roman"/>
        <charset val="0"/>
      </rPr>
      <t>40</t>
    </r>
    <r>
      <rPr>
        <sz val="10"/>
        <color indexed="8"/>
        <rFont val="宋体"/>
        <charset val="134"/>
      </rPr>
      <t>座</t>
    </r>
  </si>
  <si>
    <r>
      <rPr>
        <sz val="10"/>
        <color indexed="8"/>
        <rFont val="宋体"/>
        <charset val="134"/>
      </rPr>
      <t>发展村集体经济，增加贫困户收入</t>
    </r>
  </si>
  <si>
    <t>各乡镇人民政府</t>
  </si>
  <si>
    <t>县发展和改革局、县扶贫办</t>
  </si>
  <si>
    <r>
      <rPr>
        <sz val="10"/>
        <color indexed="8"/>
        <rFont val="宋体"/>
        <charset val="134"/>
      </rPr>
      <t>芒允四队、五队绿色无公害茶园示范园建设项目</t>
    </r>
  </si>
  <si>
    <r>
      <rPr>
        <sz val="10"/>
        <color indexed="8"/>
        <rFont val="宋体"/>
        <charset val="134"/>
      </rPr>
      <t>芒允四队、五队</t>
    </r>
  </si>
  <si>
    <r>
      <rPr>
        <sz val="10"/>
        <color indexed="8"/>
        <rFont val="宋体"/>
        <charset val="134"/>
      </rPr>
      <t>建设生产基地机耕道路宽</t>
    </r>
    <r>
      <rPr>
        <sz val="10"/>
        <color indexed="8"/>
        <rFont val="Times New Roman"/>
        <charset val="0"/>
      </rPr>
      <t>3.6</t>
    </r>
    <r>
      <rPr>
        <sz val="10"/>
        <color indexed="8"/>
        <rFont val="宋体"/>
        <charset val="134"/>
      </rPr>
      <t>米</t>
    </r>
    <r>
      <rPr>
        <sz val="10"/>
        <color indexed="8"/>
        <rFont val="Times New Roman"/>
        <charset val="0"/>
      </rPr>
      <t>—4</t>
    </r>
    <r>
      <rPr>
        <sz val="10"/>
        <color indexed="8"/>
        <rFont val="宋体"/>
        <charset val="134"/>
      </rPr>
      <t>米（含排涝沟）长</t>
    </r>
    <r>
      <rPr>
        <sz val="10"/>
        <color indexed="8"/>
        <rFont val="Times New Roman"/>
        <charset val="0"/>
      </rPr>
      <t>2190</t>
    </r>
    <r>
      <rPr>
        <sz val="10"/>
        <color indexed="8"/>
        <rFont val="宋体"/>
        <charset val="134"/>
      </rPr>
      <t>米</t>
    </r>
    <r>
      <rPr>
        <sz val="10"/>
        <color indexed="8"/>
        <rFont val="Times New Roman"/>
        <charset val="0"/>
      </rPr>
      <t>,</t>
    </r>
    <r>
      <rPr>
        <sz val="10"/>
        <color indexed="8"/>
        <rFont val="宋体"/>
        <charset val="134"/>
      </rPr>
      <t>混凝土整齐石块路面</t>
    </r>
  </si>
  <si>
    <r>
      <rPr>
        <sz val="10"/>
        <color indexed="8"/>
        <rFont val="宋体"/>
        <charset val="134"/>
      </rPr>
      <t>发展产业，增加贫困户收入</t>
    </r>
  </si>
  <si>
    <t>盈江农场管理委员会</t>
  </si>
  <si>
    <r>
      <rPr>
        <sz val="10"/>
        <color indexed="8"/>
        <rFont val="宋体"/>
        <charset val="134"/>
      </rPr>
      <t>盈江县苏典乡油茶种植</t>
    </r>
  </si>
  <si>
    <r>
      <rPr>
        <sz val="10"/>
        <color indexed="8"/>
        <rFont val="宋体"/>
        <charset val="134"/>
      </rPr>
      <t>苏典乡</t>
    </r>
  </si>
  <si>
    <r>
      <rPr>
        <sz val="10"/>
        <color indexed="8"/>
        <rFont val="宋体"/>
        <charset val="134"/>
      </rPr>
      <t>新种油茶</t>
    </r>
    <r>
      <rPr>
        <sz val="10"/>
        <color indexed="8"/>
        <rFont val="Times New Roman"/>
        <charset val="0"/>
      </rPr>
      <t>100</t>
    </r>
    <r>
      <rPr>
        <sz val="10"/>
        <color indexed="8"/>
        <rFont val="宋体"/>
        <charset val="134"/>
      </rPr>
      <t>亩，补助标准：</t>
    </r>
    <r>
      <rPr>
        <sz val="10"/>
        <color indexed="8"/>
        <rFont val="Times New Roman"/>
        <charset val="0"/>
      </rPr>
      <t>500/</t>
    </r>
    <r>
      <rPr>
        <sz val="10"/>
        <color indexed="8"/>
        <rFont val="宋体"/>
        <charset val="134"/>
      </rPr>
      <t>亩</t>
    </r>
  </si>
  <si>
    <r>
      <rPr>
        <sz val="10"/>
        <color rgb="FF000000"/>
        <rFont val="Times New Roman"/>
        <charset val="0"/>
      </rPr>
      <t>500/</t>
    </r>
    <r>
      <rPr>
        <sz val="10"/>
        <color indexed="8"/>
        <rFont val="宋体"/>
        <charset val="134"/>
      </rPr>
      <t>亩</t>
    </r>
  </si>
  <si>
    <r>
      <rPr>
        <sz val="10"/>
        <color indexed="8"/>
        <rFont val="宋体"/>
        <charset val="134"/>
      </rPr>
      <t>增加贫困户收入</t>
    </r>
  </si>
  <si>
    <r>
      <rPr>
        <sz val="10"/>
        <color indexed="8"/>
        <rFont val="宋体"/>
        <charset val="134"/>
      </rPr>
      <t>县林业局</t>
    </r>
  </si>
  <si>
    <r>
      <rPr>
        <sz val="10"/>
        <color indexed="8"/>
        <rFont val="宋体"/>
        <charset val="134"/>
      </rPr>
      <t>苏典乡苏典村</t>
    </r>
    <r>
      <rPr>
        <sz val="10"/>
        <color indexed="8"/>
        <rFont val="Times New Roman"/>
        <charset val="0"/>
      </rPr>
      <t>100</t>
    </r>
    <r>
      <rPr>
        <sz val="10"/>
        <color indexed="8"/>
        <rFont val="宋体"/>
        <charset val="134"/>
      </rPr>
      <t>亩低产田草果种植实验示范项目</t>
    </r>
  </si>
  <si>
    <r>
      <rPr>
        <sz val="10"/>
        <color indexed="8"/>
        <rFont val="宋体"/>
        <charset val="134"/>
      </rPr>
      <t>苏典乡苏典村中勐劈小组</t>
    </r>
  </si>
  <si>
    <r>
      <rPr>
        <sz val="10"/>
        <color rgb="FF000000"/>
        <rFont val="宋体"/>
        <charset val="0"/>
      </rPr>
      <t>采取良种良法的准标基地建设，补助标准：</t>
    </r>
    <r>
      <rPr>
        <sz val="10"/>
        <color rgb="FF000000"/>
        <rFont val="Times New Roman"/>
        <charset val="0"/>
      </rPr>
      <t>2539</t>
    </r>
    <r>
      <rPr>
        <sz val="10"/>
        <color rgb="FF000000"/>
        <rFont val="宋体"/>
        <charset val="0"/>
      </rPr>
      <t>元</t>
    </r>
    <r>
      <rPr>
        <sz val="10"/>
        <color rgb="FF000000"/>
        <rFont val="Times New Roman"/>
        <charset val="0"/>
      </rPr>
      <t>/</t>
    </r>
    <r>
      <rPr>
        <sz val="10"/>
        <color rgb="FF000000"/>
        <rFont val="宋体"/>
        <charset val="0"/>
      </rPr>
      <t>亩</t>
    </r>
  </si>
  <si>
    <r>
      <rPr>
        <sz val="10"/>
        <color rgb="FF000000"/>
        <rFont val="Times New Roman"/>
        <charset val="0"/>
      </rPr>
      <t>2539</t>
    </r>
    <r>
      <rPr>
        <sz val="10"/>
        <color rgb="FF000000"/>
        <rFont val="宋体"/>
        <charset val="0"/>
      </rPr>
      <t>元</t>
    </r>
    <r>
      <rPr>
        <sz val="10"/>
        <color rgb="FF000000"/>
        <rFont val="Times New Roman"/>
        <charset val="0"/>
      </rPr>
      <t>/</t>
    </r>
    <r>
      <rPr>
        <sz val="10"/>
        <color rgb="FF000000"/>
        <rFont val="宋体"/>
        <charset val="0"/>
      </rPr>
      <t>亩</t>
    </r>
  </si>
  <si>
    <r>
      <rPr>
        <sz val="10"/>
        <color indexed="8"/>
        <rFont val="宋体"/>
        <charset val="134"/>
      </rPr>
      <t>达到丰产、稳产，提高群众收益</t>
    </r>
  </si>
  <si>
    <r>
      <rPr>
        <sz val="10"/>
        <color indexed="8"/>
        <rFont val="宋体"/>
        <charset val="134"/>
      </rPr>
      <t>盈江县苏典乡勐嘎村河新寨妇女之家草果丰产栽培示范项目</t>
    </r>
  </si>
  <si>
    <r>
      <rPr>
        <sz val="10"/>
        <color indexed="8"/>
        <rFont val="宋体"/>
        <charset val="134"/>
      </rPr>
      <t>苏典乡勐嘎村河新寨</t>
    </r>
  </si>
  <si>
    <r>
      <rPr>
        <sz val="10"/>
        <color indexed="8"/>
        <rFont val="宋体"/>
        <charset val="134"/>
      </rPr>
      <t>采取良种良法的准标基地建设</t>
    </r>
  </si>
  <si>
    <r>
      <rPr>
        <sz val="10"/>
        <color indexed="8"/>
        <rFont val="宋体"/>
        <charset val="134"/>
      </rPr>
      <t>达到丰产、稳产，提高收益</t>
    </r>
  </si>
  <si>
    <r>
      <rPr>
        <sz val="10"/>
        <color indexed="8"/>
        <rFont val="宋体"/>
        <charset val="134"/>
      </rPr>
      <t>盈江县苏典乡劈石村野生茶园保护项目</t>
    </r>
  </si>
  <si>
    <r>
      <rPr>
        <sz val="10"/>
        <color indexed="8"/>
        <rFont val="宋体"/>
        <charset val="134"/>
      </rPr>
      <t>主要用于苏典乡劈石村野生古茶树的保护</t>
    </r>
  </si>
  <si>
    <r>
      <rPr>
        <sz val="10"/>
        <color indexed="8"/>
        <rFont val="宋体"/>
        <charset val="134"/>
      </rPr>
      <t>盈江县卡场镇五排村集体林下产业草果示范项目</t>
    </r>
  </si>
  <si>
    <r>
      <rPr>
        <sz val="10"/>
        <color indexed="8"/>
        <rFont val="宋体"/>
        <charset val="134"/>
      </rPr>
      <t>卡场镇五排村</t>
    </r>
  </si>
  <si>
    <r>
      <rPr>
        <sz val="10"/>
        <color indexed="8"/>
        <rFont val="宋体"/>
        <charset val="134"/>
      </rPr>
      <t>发展草果基地</t>
    </r>
    <r>
      <rPr>
        <sz val="10"/>
        <color indexed="8"/>
        <rFont val="Times New Roman"/>
        <charset val="0"/>
      </rPr>
      <t>300</t>
    </r>
    <r>
      <rPr>
        <sz val="10"/>
        <color indexed="8"/>
        <rFont val="宋体"/>
        <charset val="134"/>
      </rPr>
      <t>亩，补助</t>
    </r>
    <r>
      <rPr>
        <sz val="10"/>
        <color indexed="8"/>
        <rFont val="Times New Roman"/>
        <charset val="0"/>
      </rPr>
      <t>35</t>
    </r>
    <r>
      <rPr>
        <sz val="10"/>
        <color indexed="8"/>
        <rFont val="宋体"/>
        <charset val="134"/>
      </rPr>
      <t>万元</t>
    </r>
  </si>
  <si>
    <r>
      <rPr>
        <sz val="10"/>
        <color rgb="FF000000"/>
        <rFont val="Times New Roman"/>
        <charset val="0"/>
      </rPr>
      <t>1166.67</t>
    </r>
    <r>
      <rPr>
        <sz val="10"/>
        <color indexed="8"/>
        <rFont val="宋体"/>
        <charset val="134"/>
      </rPr>
      <t>元</t>
    </r>
    <r>
      <rPr>
        <sz val="10"/>
        <color indexed="8"/>
        <rFont val="Times New Roman"/>
        <charset val="0"/>
      </rPr>
      <t>/</t>
    </r>
    <r>
      <rPr>
        <sz val="10"/>
        <color indexed="8"/>
        <rFont val="宋体"/>
        <charset val="134"/>
      </rPr>
      <t>亩</t>
    </r>
  </si>
  <si>
    <r>
      <rPr>
        <sz val="10"/>
        <color indexed="8"/>
        <rFont val="宋体"/>
        <charset val="134"/>
      </rPr>
      <t>预期可增加村集体收入</t>
    </r>
    <r>
      <rPr>
        <sz val="10"/>
        <color indexed="8"/>
        <rFont val="Times New Roman"/>
        <charset val="0"/>
      </rPr>
      <t>5</t>
    </r>
    <r>
      <rPr>
        <sz val="10"/>
        <color indexed="8"/>
        <rFont val="宋体"/>
        <charset val="134"/>
      </rPr>
      <t>万元以上</t>
    </r>
  </si>
  <si>
    <r>
      <rPr>
        <sz val="10"/>
        <color indexed="8"/>
        <rFont val="宋体"/>
        <charset val="134"/>
      </rPr>
      <t>盈江县云南方竹林改造项目</t>
    </r>
  </si>
  <si>
    <r>
      <rPr>
        <sz val="10"/>
        <rFont val="宋体"/>
        <charset val="134"/>
      </rPr>
      <t>对云南方竹林进行一般改造</t>
    </r>
    <r>
      <rPr>
        <sz val="10"/>
        <rFont val="Times New Roman"/>
        <charset val="0"/>
      </rPr>
      <t>8230</t>
    </r>
    <r>
      <rPr>
        <sz val="10"/>
        <rFont val="宋体"/>
        <charset val="134"/>
      </rPr>
      <t>亩，改造示范地</t>
    </r>
    <r>
      <rPr>
        <sz val="10"/>
        <rFont val="Times New Roman"/>
        <charset val="0"/>
      </rPr>
      <t>1000</t>
    </r>
    <r>
      <rPr>
        <sz val="10"/>
        <rFont val="宋体"/>
        <charset val="134"/>
      </rPr>
      <t>亩，新植</t>
    </r>
    <r>
      <rPr>
        <sz val="10"/>
        <rFont val="Times New Roman"/>
        <charset val="0"/>
      </rPr>
      <t>135</t>
    </r>
    <r>
      <rPr>
        <sz val="10"/>
        <rFont val="宋体"/>
        <charset val="134"/>
      </rPr>
      <t>亩。补助标准：一般改造</t>
    </r>
    <r>
      <rPr>
        <sz val="10"/>
        <rFont val="Times New Roman"/>
        <charset val="0"/>
      </rPr>
      <t>200</t>
    </r>
    <r>
      <rPr>
        <sz val="10"/>
        <rFont val="宋体"/>
        <charset val="134"/>
      </rPr>
      <t>元</t>
    </r>
    <r>
      <rPr>
        <sz val="10"/>
        <rFont val="Times New Roman"/>
        <charset val="0"/>
      </rPr>
      <t>/</t>
    </r>
    <r>
      <rPr>
        <sz val="10"/>
        <rFont val="宋体"/>
        <charset val="134"/>
      </rPr>
      <t>亩、改造示范地</t>
    </r>
    <r>
      <rPr>
        <sz val="10"/>
        <rFont val="Times New Roman"/>
        <charset val="0"/>
      </rPr>
      <t>300</t>
    </r>
    <r>
      <rPr>
        <sz val="10"/>
        <rFont val="宋体"/>
        <charset val="134"/>
      </rPr>
      <t>元</t>
    </r>
    <r>
      <rPr>
        <sz val="10"/>
        <rFont val="Times New Roman"/>
        <charset val="0"/>
      </rPr>
      <t>/</t>
    </r>
    <r>
      <rPr>
        <sz val="10"/>
        <rFont val="宋体"/>
        <charset val="134"/>
      </rPr>
      <t>亩，新植</t>
    </r>
    <r>
      <rPr>
        <sz val="10"/>
        <rFont val="Times New Roman"/>
        <charset val="0"/>
      </rPr>
      <t>400</t>
    </r>
    <r>
      <rPr>
        <sz val="10"/>
        <rFont val="宋体"/>
        <charset val="134"/>
      </rPr>
      <t>元</t>
    </r>
    <r>
      <rPr>
        <sz val="10"/>
        <rFont val="Times New Roman"/>
        <charset val="0"/>
      </rPr>
      <t>/</t>
    </r>
    <r>
      <rPr>
        <sz val="10"/>
        <rFont val="宋体"/>
        <charset val="134"/>
      </rPr>
      <t>亩</t>
    </r>
  </si>
  <si>
    <r>
      <rPr>
        <sz val="10"/>
        <color indexed="8"/>
        <rFont val="宋体"/>
        <charset val="134"/>
      </rPr>
      <t>一般改造</t>
    </r>
    <r>
      <rPr>
        <sz val="10"/>
        <color indexed="8"/>
        <rFont val="Times New Roman"/>
        <charset val="0"/>
      </rPr>
      <t>200</t>
    </r>
    <r>
      <rPr>
        <sz val="10"/>
        <color indexed="8"/>
        <rFont val="宋体"/>
        <charset val="134"/>
      </rPr>
      <t>元</t>
    </r>
    <r>
      <rPr>
        <sz val="10"/>
        <color indexed="8"/>
        <rFont val="Times New Roman"/>
        <charset val="0"/>
      </rPr>
      <t>/</t>
    </r>
    <r>
      <rPr>
        <sz val="10"/>
        <color indexed="8"/>
        <rFont val="宋体"/>
        <charset val="134"/>
      </rPr>
      <t>亩、改造示范地</t>
    </r>
    <r>
      <rPr>
        <sz val="10"/>
        <color indexed="8"/>
        <rFont val="Times New Roman"/>
        <charset val="0"/>
      </rPr>
      <t>300</t>
    </r>
    <r>
      <rPr>
        <sz val="10"/>
        <color indexed="8"/>
        <rFont val="宋体"/>
        <charset val="134"/>
      </rPr>
      <t>元</t>
    </r>
    <r>
      <rPr>
        <sz val="10"/>
        <color indexed="8"/>
        <rFont val="Times New Roman"/>
        <charset val="0"/>
      </rPr>
      <t>/</t>
    </r>
    <r>
      <rPr>
        <sz val="10"/>
        <color indexed="8"/>
        <rFont val="宋体"/>
        <charset val="134"/>
      </rPr>
      <t>亩，新植</t>
    </r>
    <r>
      <rPr>
        <sz val="10"/>
        <color indexed="8"/>
        <rFont val="Times New Roman"/>
        <charset val="0"/>
      </rPr>
      <t>400</t>
    </r>
    <r>
      <rPr>
        <sz val="10"/>
        <color indexed="8"/>
        <rFont val="宋体"/>
        <charset val="134"/>
      </rPr>
      <t>元</t>
    </r>
    <r>
      <rPr>
        <sz val="10"/>
        <color indexed="8"/>
        <rFont val="Times New Roman"/>
        <charset val="0"/>
      </rPr>
      <t>/</t>
    </r>
    <r>
      <rPr>
        <sz val="10"/>
        <color indexed="8"/>
        <rFont val="宋体"/>
        <charset val="134"/>
      </rPr>
      <t>亩</t>
    </r>
  </si>
  <si>
    <r>
      <rPr>
        <sz val="10"/>
        <color indexed="8"/>
        <rFont val="宋体"/>
        <charset val="134"/>
      </rPr>
      <t>盈江县澳洲坚果提质增效示范基地项目</t>
    </r>
  </si>
  <si>
    <r>
      <rPr>
        <sz val="10"/>
        <rFont val="宋体"/>
        <charset val="134"/>
      </rPr>
      <t>对盈江县种植</t>
    </r>
    <r>
      <rPr>
        <sz val="10"/>
        <rFont val="Times New Roman"/>
        <charset val="0"/>
      </rPr>
      <t>3</t>
    </r>
    <r>
      <rPr>
        <sz val="10"/>
        <rFont val="宋体"/>
        <charset val="134"/>
      </rPr>
      <t>年以上的澳洲坚果基地进行平台开挖、修剪、品种改良等抚育管护措施，补助标准：</t>
    </r>
    <r>
      <rPr>
        <sz val="10"/>
        <rFont val="Times New Roman"/>
        <charset val="0"/>
      </rPr>
      <t>600</t>
    </r>
    <r>
      <rPr>
        <sz val="10"/>
        <rFont val="宋体"/>
        <charset val="134"/>
      </rPr>
      <t>元</t>
    </r>
    <r>
      <rPr>
        <sz val="10"/>
        <rFont val="Times New Roman"/>
        <charset val="0"/>
      </rPr>
      <t>/</t>
    </r>
    <r>
      <rPr>
        <sz val="10"/>
        <rFont val="宋体"/>
        <charset val="134"/>
      </rPr>
      <t>亩</t>
    </r>
  </si>
  <si>
    <r>
      <rPr>
        <sz val="10"/>
        <color rgb="FF000000"/>
        <rFont val="Times New Roman"/>
        <charset val="0"/>
      </rPr>
      <t>600</t>
    </r>
    <r>
      <rPr>
        <sz val="10"/>
        <color indexed="8"/>
        <rFont val="宋体"/>
        <charset val="134"/>
      </rPr>
      <t>元</t>
    </r>
    <r>
      <rPr>
        <sz val="10"/>
        <color indexed="8"/>
        <rFont val="Times New Roman"/>
        <charset val="0"/>
      </rPr>
      <t>/</t>
    </r>
    <r>
      <rPr>
        <sz val="10"/>
        <color indexed="8"/>
        <rFont val="宋体"/>
        <charset val="134"/>
      </rPr>
      <t>亩</t>
    </r>
  </si>
  <si>
    <r>
      <rPr>
        <sz val="10"/>
        <rFont val="宋体"/>
        <charset val="134"/>
      </rPr>
      <t>增加收入</t>
    </r>
  </si>
  <si>
    <r>
      <rPr>
        <sz val="10"/>
        <color indexed="8"/>
        <rFont val="宋体"/>
        <charset val="134"/>
      </rPr>
      <t>盈江县草果产业发展项目</t>
    </r>
  </si>
  <si>
    <r>
      <rPr>
        <sz val="10"/>
        <color indexed="8"/>
        <rFont val="宋体"/>
        <charset val="134"/>
      </rPr>
      <t>新植（引水种植）</t>
    </r>
    <r>
      <rPr>
        <sz val="10"/>
        <color indexed="8"/>
        <rFont val="Times New Roman"/>
        <charset val="0"/>
      </rPr>
      <t>400</t>
    </r>
    <r>
      <rPr>
        <sz val="10"/>
        <color indexed="8"/>
        <rFont val="宋体"/>
        <charset val="134"/>
      </rPr>
      <t>亩、低产园改造</t>
    </r>
    <r>
      <rPr>
        <sz val="10"/>
        <color indexed="8"/>
        <rFont val="Times New Roman"/>
        <charset val="0"/>
      </rPr>
      <t>3143.53</t>
    </r>
    <r>
      <rPr>
        <sz val="10"/>
        <color indexed="8"/>
        <rFont val="宋体"/>
        <charset val="134"/>
      </rPr>
      <t>亩。补助标准：新植（引水种植）</t>
    </r>
    <r>
      <rPr>
        <sz val="10"/>
        <color indexed="8"/>
        <rFont val="Times New Roman"/>
        <charset val="0"/>
      </rPr>
      <t>500</t>
    </r>
    <r>
      <rPr>
        <sz val="10"/>
        <color indexed="8"/>
        <rFont val="宋体"/>
        <charset val="134"/>
      </rPr>
      <t>元</t>
    </r>
    <r>
      <rPr>
        <sz val="10"/>
        <color indexed="8"/>
        <rFont val="Times New Roman"/>
        <charset val="0"/>
      </rPr>
      <t>/</t>
    </r>
    <r>
      <rPr>
        <sz val="10"/>
        <color indexed="8"/>
        <rFont val="宋体"/>
        <charset val="134"/>
      </rPr>
      <t>亩，低产园改造</t>
    </r>
    <r>
      <rPr>
        <sz val="10"/>
        <color indexed="8"/>
        <rFont val="Times New Roman"/>
        <charset val="0"/>
      </rPr>
      <t>300</t>
    </r>
    <r>
      <rPr>
        <sz val="10"/>
        <color indexed="8"/>
        <rFont val="宋体"/>
        <charset val="134"/>
      </rPr>
      <t>元</t>
    </r>
    <r>
      <rPr>
        <sz val="10"/>
        <color indexed="8"/>
        <rFont val="Times New Roman"/>
        <charset val="0"/>
      </rPr>
      <t>/</t>
    </r>
    <r>
      <rPr>
        <sz val="10"/>
        <color indexed="8"/>
        <rFont val="宋体"/>
        <charset val="134"/>
      </rPr>
      <t>亩。</t>
    </r>
  </si>
  <si>
    <r>
      <rPr>
        <sz val="10"/>
        <color indexed="8"/>
        <rFont val="宋体"/>
        <charset val="134"/>
      </rPr>
      <t>新植（引水种植）</t>
    </r>
    <r>
      <rPr>
        <sz val="10"/>
        <color indexed="8"/>
        <rFont val="Times New Roman"/>
        <charset val="0"/>
      </rPr>
      <t>500</t>
    </r>
    <r>
      <rPr>
        <sz val="10"/>
        <color indexed="8"/>
        <rFont val="宋体"/>
        <charset val="134"/>
      </rPr>
      <t>元</t>
    </r>
    <r>
      <rPr>
        <sz val="10"/>
        <color indexed="8"/>
        <rFont val="Times New Roman"/>
        <charset val="0"/>
      </rPr>
      <t>/</t>
    </r>
    <r>
      <rPr>
        <sz val="10"/>
        <color indexed="8"/>
        <rFont val="宋体"/>
        <charset val="134"/>
      </rPr>
      <t>亩，低产园改造</t>
    </r>
    <r>
      <rPr>
        <sz val="10"/>
        <color indexed="8"/>
        <rFont val="Times New Roman"/>
        <charset val="0"/>
      </rPr>
      <t>300</t>
    </r>
    <r>
      <rPr>
        <sz val="10"/>
        <color indexed="8"/>
        <rFont val="宋体"/>
        <charset val="134"/>
      </rPr>
      <t>元</t>
    </r>
    <r>
      <rPr>
        <sz val="10"/>
        <color indexed="8"/>
        <rFont val="Times New Roman"/>
        <charset val="0"/>
      </rPr>
      <t>/</t>
    </r>
    <r>
      <rPr>
        <sz val="10"/>
        <color indexed="8"/>
        <rFont val="宋体"/>
        <charset val="134"/>
      </rPr>
      <t>亩。</t>
    </r>
  </si>
  <si>
    <r>
      <rPr>
        <sz val="10"/>
        <color indexed="8"/>
        <rFont val="宋体"/>
        <charset val="134"/>
      </rPr>
      <t>盈江县澳洲坚果优良品种试验（高头换接）项目</t>
    </r>
  </si>
  <si>
    <r>
      <rPr>
        <sz val="10"/>
        <color indexed="8"/>
        <rFont val="宋体"/>
        <charset val="134"/>
      </rPr>
      <t>开展澳洲坚果优良品种试验（高头换接）</t>
    </r>
  </si>
  <si>
    <r>
      <rPr>
        <sz val="10"/>
        <color indexed="8"/>
        <rFont val="宋体"/>
        <charset val="134"/>
      </rPr>
      <t>盈江县农村能源建设项目（推广省柴节煤炉灶）</t>
    </r>
  </si>
  <si>
    <r>
      <rPr>
        <sz val="10"/>
        <color indexed="8"/>
        <rFont val="宋体"/>
        <charset val="134"/>
      </rPr>
      <t>推广省柴节煤炉灶补助标准：</t>
    </r>
    <r>
      <rPr>
        <sz val="10"/>
        <color indexed="8"/>
        <rFont val="Times New Roman"/>
        <charset val="0"/>
      </rPr>
      <t>400</t>
    </r>
    <r>
      <rPr>
        <sz val="10"/>
        <color indexed="8"/>
        <rFont val="宋体"/>
        <charset val="134"/>
      </rPr>
      <t>元</t>
    </r>
    <r>
      <rPr>
        <sz val="10"/>
        <color indexed="8"/>
        <rFont val="Times New Roman"/>
        <charset val="0"/>
      </rPr>
      <t>/</t>
    </r>
    <r>
      <rPr>
        <sz val="10"/>
        <color indexed="8"/>
        <rFont val="宋体"/>
        <charset val="134"/>
      </rPr>
      <t>户</t>
    </r>
  </si>
  <si>
    <r>
      <rPr>
        <sz val="10"/>
        <color rgb="FF000000"/>
        <rFont val="Times New Roman"/>
        <charset val="0"/>
      </rPr>
      <t>400</t>
    </r>
    <r>
      <rPr>
        <sz val="10"/>
        <color indexed="8"/>
        <rFont val="宋体"/>
        <charset val="134"/>
      </rPr>
      <t>元</t>
    </r>
    <r>
      <rPr>
        <sz val="10"/>
        <color indexed="8"/>
        <rFont val="Times New Roman"/>
        <charset val="0"/>
      </rPr>
      <t>/</t>
    </r>
    <r>
      <rPr>
        <sz val="10"/>
        <color indexed="8"/>
        <rFont val="宋体"/>
        <charset val="134"/>
      </rPr>
      <t>户</t>
    </r>
  </si>
  <si>
    <t>2019.2-2019.12</t>
  </si>
  <si>
    <r>
      <rPr>
        <sz val="10"/>
        <color indexed="8"/>
        <rFont val="宋体"/>
        <charset val="134"/>
      </rPr>
      <t>改善生活条件巩固脱贫基础。</t>
    </r>
  </si>
  <si>
    <r>
      <rPr>
        <sz val="10"/>
        <color indexed="8"/>
        <rFont val="宋体"/>
        <charset val="134"/>
      </rPr>
      <t>盈江县农村能源建设项目（安装太阳能热水器）</t>
    </r>
  </si>
  <si>
    <r>
      <rPr>
        <sz val="10"/>
        <color indexed="8"/>
        <rFont val="宋体"/>
        <charset val="134"/>
      </rPr>
      <t>安装太阳能热水器，补助标准：</t>
    </r>
    <r>
      <rPr>
        <sz val="10"/>
        <color indexed="8"/>
        <rFont val="Times New Roman"/>
        <charset val="0"/>
      </rPr>
      <t>2500</t>
    </r>
    <r>
      <rPr>
        <sz val="10"/>
        <color indexed="8"/>
        <rFont val="宋体"/>
        <charset val="134"/>
      </rPr>
      <t>元</t>
    </r>
    <r>
      <rPr>
        <sz val="10"/>
        <color indexed="8"/>
        <rFont val="Times New Roman"/>
        <charset val="0"/>
      </rPr>
      <t>/</t>
    </r>
    <r>
      <rPr>
        <sz val="10"/>
        <color indexed="8"/>
        <rFont val="宋体"/>
        <charset val="134"/>
      </rPr>
      <t>台</t>
    </r>
  </si>
  <si>
    <r>
      <rPr>
        <sz val="10"/>
        <color rgb="FF000000"/>
        <rFont val="Times New Roman"/>
        <charset val="0"/>
      </rPr>
      <t>2500</t>
    </r>
    <r>
      <rPr>
        <sz val="10"/>
        <color indexed="8"/>
        <rFont val="宋体"/>
        <charset val="134"/>
      </rPr>
      <t>元</t>
    </r>
    <r>
      <rPr>
        <sz val="10"/>
        <color indexed="8"/>
        <rFont val="Times New Roman"/>
        <charset val="0"/>
      </rPr>
      <t>/</t>
    </r>
    <r>
      <rPr>
        <sz val="10"/>
        <color indexed="8"/>
        <rFont val="宋体"/>
        <charset val="134"/>
      </rPr>
      <t>台</t>
    </r>
  </si>
  <si>
    <r>
      <rPr>
        <sz val="10"/>
        <color indexed="8"/>
        <rFont val="宋体"/>
        <charset val="134"/>
      </rPr>
      <t>盈江县农村能源建设项目（推广以电代柴）</t>
    </r>
  </si>
  <si>
    <r>
      <rPr>
        <sz val="10"/>
        <color indexed="8"/>
        <rFont val="宋体"/>
        <charset val="134"/>
      </rPr>
      <t>推广以电代柴，补助标准：</t>
    </r>
    <r>
      <rPr>
        <sz val="10"/>
        <color indexed="8"/>
        <rFont val="Times New Roman"/>
        <charset val="0"/>
      </rPr>
      <t>700</t>
    </r>
    <r>
      <rPr>
        <sz val="10"/>
        <color indexed="8"/>
        <rFont val="宋体"/>
        <charset val="134"/>
      </rPr>
      <t>元</t>
    </r>
    <r>
      <rPr>
        <sz val="10"/>
        <color indexed="8"/>
        <rFont val="Times New Roman"/>
        <charset val="0"/>
      </rPr>
      <t>/</t>
    </r>
    <r>
      <rPr>
        <sz val="10"/>
        <color indexed="8"/>
        <rFont val="宋体"/>
        <charset val="134"/>
      </rPr>
      <t>套</t>
    </r>
  </si>
  <si>
    <r>
      <rPr>
        <sz val="10"/>
        <color rgb="FF000000"/>
        <rFont val="Times New Roman"/>
        <charset val="0"/>
      </rPr>
      <t>700</t>
    </r>
    <r>
      <rPr>
        <sz val="10"/>
        <color indexed="8"/>
        <rFont val="宋体"/>
        <charset val="134"/>
      </rPr>
      <t>元</t>
    </r>
    <r>
      <rPr>
        <sz val="10"/>
        <color indexed="8"/>
        <rFont val="Times New Roman"/>
        <charset val="0"/>
      </rPr>
      <t>/</t>
    </r>
    <r>
      <rPr>
        <sz val="10"/>
        <color indexed="8"/>
        <rFont val="宋体"/>
        <charset val="134"/>
      </rPr>
      <t>套</t>
    </r>
  </si>
  <si>
    <t>苏典乡苏典村红花油茶种植</t>
  </si>
  <si>
    <t>新种约300亩红花油茶</t>
  </si>
  <si>
    <t>产业发展，助推脱贫</t>
  </si>
  <si>
    <r>
      <rPr>
        <sz val="10"/>
        <color indexed="8"/>
        <rFont val="宋体"/>
        <charset val="134"/>
      </rPr>
      <t>县民宗局</t>
    </r>
  </si>
  <si>
    <r>
      <rPr>
        <sz val="10"/>
        <rFont val="宋体"/>
        <charset val="134"/>
      </rPr>
      <t>太平镇芒允村三家寨街四街五街六村民小组产业道路建设</t>
    </r>
  </si>
  <si>
    <r>
      <rPr>
        <sz val="10"/>
        <rFont val="宋体"/>
        <charset val="134"/>
      </rPr>
      <t>太平镇芒允村</t>
    </r>
  </si>
  <si>
    <r>
      <rPr>
        <sz val="10"/>
        <rFont val="宋体"/>
        <charset val="134"/>
      </rPr>
      <t>产业道路硬化及桥涵建设。</t>
    </r>
  </si>
  <si>
    <r>
      <rPr>
        <sz val="10"/>
        <rFont val="宋体"/>
        <charset val="134"/>
      </rPr>
      <t>完善产业发展基础设施</t>
    </r>
  </si>
  <si>
    <r>
      <rPr>
        <sz val="10"/>
        <rFont val="宋体"/>
        <charset val="134"/>
      </rPr>
      <t>昔马镇团结村大寨村民小组产业道路建设</t>
    </r>
  </si>
  <si>
    <r>
      <rPr>
        <sz val="10"/>
        <rFont val="宋体"/>
        <charset val="134"/>
      </rPr>
      <t>产业道路硬化建设。</t>
    </r>
  </si>
  <si>
    <r>
      <rPr>
        <sz val="10"/>
        <rFont val="宋体"/>
        <charset val="134"/>
      </rPr>
      <t>卡场镇草坝村吾呀村民小组综合整治项目</t>
    </r>
  </si>
  <si>
    <r>
      <rPr>
        <sz val="10"/>
        <rFont val="宋体"/>
        <charset val="134"/>
      </rPr>
      <t>卡场镇草坝村</t>
    </r>
  </si>
  <si>
    <r>
      <rPr>
        <sz val="10"/>
        <rFont val="宋体"/>
        <charset val="134"/>
      </rPr>
      <t>整治产业道路</t>
    </r>
    <r>
      <rPr>
        <sz val="10"/>
        <rFont val="Times New Roman"/>
        <charset val="0"/>
      </rPr>
      <t>1500</t>
    </r>
    <r>
      <rPr>
        <sz val="10"/>
        <rFont val="宋体"/>
        <charset val="134"/>
      </rPr>
      <t>米及产业道路桥涵建设。</t>
    </r>
  </si>
  <si>
    <r>
      <rPr>
        <sz val="10"/>
        <rFont val="宋体"/>
        <charset val="134"/>
      </rPr>
      <t>改善贫困户生产生活条件</t>
    </r>
  </si>
  <si>
    <r>
      <rPr>
        <sz val="10"/>
        <color indexed="8"/>
        <rFont val="宋体"/>
        <charset val="134"/>
      </rPr>
      <t>苏典乡姬松茸种植</t>
    </r>
  </si>
  <si>
    <r>
      <rPr>
        <sz val="10"/>
        <color indexed="8"/>
        <rFont val="宋体"/>
        <charset val="134"/>
      </rPr>
      <t>新建姬松茸</t>
    </r>
    <r>
      <rPr>
        <sz val="10"/>
        <color indexed="8"/>
        <rFont val="Times New Roman"/>
        <charset val="0"/>
      </rPr>
      <t>3</t>
    </r>
    <r>
      <rPr>
        <sz val="10"/>
        <color indexed="8"/>
        <rFont val="宋体"/>
        <charset val="134"/>
      </rPr>
      <t>棚，补助标准：</t>
    </r>
    <r>
      <rPr>
        <sz val="10"/>
        <color indexed="8"/>
        <rFont val="Times New Roman"/>
        <charset val="0"/>
      </rPr>
      <t>5000</t>
    </r>
    <r>
      <rPr>
        <sz val="10"/>
        <color indexed="8"/>
        <rFont val="宋体"/>
        <charset val="134"/>
      </rPr>
      <t>元</t>
    </r>
    <r>
      <rPr>
        <sz val="10"/>
        <color indexed="8"/>
        <rFont val="Times New Roman"/>
        <charset val="0"/>
      </rPr>
      <t>/</t>
    </r>
    <r>
      <rPr>
        <sz val="10"/>
        <color indexed="8"/>
        <rFont val="宋体"/>
        <charset val="134"/>
      </rPr>
      <t>棚</t>
    </r>
  </si>
  <si>
    <r>
      <rPr>
        <sz val="10"/>
        <color rgb="FF000000"/>
        <rFont val="Times New Roman"/>
        <charset val="0"/>
      </rPr>
      <t>5000</t>
    </r>
    <r>
      <rPr>
        <sz val="10"/>
        <color indexed="8"/>
        <rFont val="宋体"/>
        <charset val="134"/>
      </rPr>
      <t>元</t>
    </r>
    <r>
      <rPr>
        <sz val="10"/>
        <color indexed="8"/>
        <rFont val="Times New Roman"/>
        <charset val="0"/>
      </rPr>
      <t>/</t>
    </r>
    <r>
      <rPr>
        <sz val="10"/>
        <color indexed="8"/>
        <rFont val="宋体"/>
        <charset val="134"/>
      </rPr>
      <t>棚</t>
    </r>
  </si>
  <si>
    <r>
      <rPr>
        <sz val="10"/>
        <color indexed="8"/>
        <rFont val="宋体"/>
        <charset val="134"/>
      </rPr>
      <t>带动贫困户增收</t>
    </r>
  </si>
  <si>
    <r>
      <rPr>
        <sz val="10"/>
        <color indexed="8"/>
        <rFont val="宋体"/>
        <charset val="134"/>
      </rPr>
      <t>县农业局</t>
    </r>
  </si>
  <si>
    <r>
      <rPr>
        <sz val="10"/>
        <color indexed="8"/>
        <rFont val="宋体"/>
        <charset val="134"/>
      </rPr>
      <t>苏典乡能繁母猪养殖</t>
    </r>
  </si>
  <si>
    <r>
      <rPr>
        <sz val="10"/>
        <color indexed="8"/>
        <rFont val="宋体"/>
        <charset val="134"/>
      </rPr>
      <t>养殖能繁母猪</t>
    </r>
    <r>
      <rPr>
        <sz val="10"/>
        <color indexed="8"/>
        <rFont val="Times New Roman"/>
        <charset val="0"/>
      </rPr>
      <t>27</t>
    </r>
    <r>
      <rPr>
        <sz val="10"/>
        <color indexed="8"/>
        <rFont val="宋体"/>
        <charset val="134"/>
      </rPr>
      <t>头，补助标准：</t>
    </r>
    <r>
      <rPr>
        <sz val="10"/>
        <color indexed="8"/>
        <rFont val="Times New Roman"/>
        <charset val="0"/>
      </rPr>
      <t>2000</t>
    </r>
    <r>
      <rPr>
        <sz val="10"/>
        <color indexed="8"/>
        <rFont val="宋体"/>
        <charset val="134"/>
      </rPr>
      <t>元</t>
    </r>
    <r>
      <rPr>
        <sz val="10"/>
        <color indexed="8"/>
        <rFont val="Times New Roman"/>
        <charset val="0"/>
      </rPr>
      <t>/</t>
    </r>
    <r>
      <rPr>
        <sz val="10"/>
        <color indexed="8"/>
        <rFont val="宋体"/>
        <charset val="134"/>
      </rPr>
      <t>头</t>
    </r>
  </si>
  <si>
    <r>
      <rPr>
        <sz val="10"/>
        <color rgb="FF000000"/>
        <rFont val="Times New Roman"/>
        <charset val="0"/>
      </rPr>
      <t>2000</t>
    </r>
    <r>
      <rPr>
        <sz val="10"/>
        <color indexed="8"/>
        <rFont val="宋体"/>
        <charset val="134"/>
      </rPr>
      <t>元</t>
    </r>
    <r>
      <rPr>
        <sz val="10"/>
        <color indexed="8"/>
        <rFont val="Times New Roman"/>
        <charset val="0"/>
      </rPr>
      <t>/</t>
    </r>
    <r>
      <rPr>
        <sz val="10"/>
        <color indexed="8"/>
        <rFont val="宋体"/>
        <charset val="134"/>
      </rPr>
      <t>头</t>
    </r>
  </si>
  <si>
    <r>
      <rPr>
        <sz val="10"/>
        <color indexed="8"/>
        <rFont val="宋体"/>
        <charset val="134"/>
      </rPr>
      <t>苏典乡鸡养殖</t>
    </r>
  </si>
  <si>
    <r>
      <rPr>
        <sz val="10"/>
        <color indexed="8"/>
        <rFont val="宋体"/>
        <charset val="134"/>
      </rPr>
      <t>养殖鸡</t>
    </r>
    <r>
      <rPr>
        <sz val="10"/>
        <color indexed="8"/>
        <rFont val="Times New Roman"/>
        <charset val="0"/>
      </rPr>
      <t>21900</t>
    </r>
    <r>
      <rPr>
        <sz val="10"/>
        <color indexed="8"/>
        <rFont val="宋体"/>
        <charset val="134"/>
      </rPr>
      <t>羽，补助标准：</t>
    </r>
    <r>
      <rPr>
        <sz val="10"/>
        <color indexed="8"/>
        <rFont val="Times New Roman"/>
        <charset val="0"/>
      </rPr>
      <t>15</t>
    </r>
    <r>
      <rPr>
        <sz val="10"/>
        <color indexed="8"/>
        <rFont val="宋体"/>
        <charset val="134"/>
      </rPr>
      <t>元</t>
    </r>
    <r>
      <rPr>
        <sz val="10"/>
        <color indexed="8"/>
        <rFont val="Times New Roman"/>
        <charset val="0"/>
      </rPr>
      <t>/</t>
    </r>
    <r>
      <rPr>
        <sz val="10"/>
        <color indexed="8"/>
        <rFont val="宋体"/>
        <charset val="134"/>
      </rPr>
      <t>羽</t>
    </r>
  </si>
  <si>
    <r>
      <rPr>
        <sz val="10"/>
        <color rgb="FF000000"/>
        <rFont val="Times New Roman"/>
        <charset val="0"/>
      </rPr>
      <t>15</t>
    </r>
    <r>
      <rPr>
        <sz val="10"/>
        <color indexed="8"/>
        <rFont val="宋体"/>
        <charset val="134"/>
      </rPr>
      <t>元</t>
    </r>
    <r>
      <rPr>
        <sz val="10"/>
        <color indexed="8"/>
        <rFont val="Times New Roman"/>
        <charset val="0"/>
      </rPr>
      <t>/</t>
    </r>
    <r>
      <rPr>
        <sz val="10"/>
        <color indexed="8"/>
        <rFont val="宋体"/>
        <charset val="134"/>
      </rPr>
      <t>羽</t>
    </r>
  </si>
  <si>
    <r>
      <rPr>
        <sz val="10"/>
        <color indexed="8"/>
        <rFont val="宋体"/>
        <charset val="134"/>
      </rPr>
      <t>苏典乡蜜蜂养殖</t>
    </r>
  </si>
  <si>
    <r>
      <rPr>
        <sz val="10"/>
        <color indexed="8"/>
        <rFont val="宋体"/>
        <charset val="134"/>
      </rPr>
      <t>养殖蜜蜂</t>
    </r>
    <r>
      <rPr>
        <sz val="10"/>
        <color indexed="8"/>
        <rFont val="Times New Roman"/>
        <charset val="0"/>
      </rPr>
      <t>2017</t>
    </r>
    <r>
      <rPr>
        <sz val="10"/>
        <color indexed="8"/>
        <rFont val="宋体"/>
        <charset val="134"/>
      </rPr>
      <t>箱，补助标准：</t>
    </r>
    <r>
      <rPr>
        <sz val="10"/>
        <color indexed="8"/>
        <rFont val="Times New Roman"/>
        <charset val="0"/>
      </rPr>
      <t>100</t>
    </r>
    <r>
      <rPr>
        <sz val="10"/>
        <color indexed="8"/>
        <rFont val="宋体"/>
        <charset val="134"/>
      </rPr>
      <t>元</t>
    </r>
    <r>
      <rPr>
        <sz val="10"/>
        <color indexed="8"/>
        <rFont val="Times New Roman"/>
        <charset val="0"/>
      </rPr>
      <t>/</t>
    </r>
    <r>
      <rPr>
        <sz val="10"/>
        <color indexed="8"/>
        <rFont val="宋体"/>
        <charset val="134"/>
      </rPr>
      <t>箱</t>
    </r>
  </si>
  <si>
    <r>
      <rPr>
        <sz val="10"/>
        <color rgb="FF000000"/>
        <rFont val="Times New Roman"/>
        <charset val="0"/>
      </rPr>
      <t>100</t>
    </r>
    <r>
      <rPr>
        <sz val="10"/>
        <color indexed="8"/>
        <rFont val="宋体"/>
        <charset val="134"/>
      </rPr>
      <t>元</t>
    </r>
    <r>
      <rPr>
        <sz val="10"/>
        <color indexed="8"/>
        <rFont val="Times New Roman"/>
        <charset val="0"/>
      </rPr>
      <t>/</t>
    </r>
    <r>
      <rPr>
        <sz val="10"/>
        <color indexed="8"/>
        <rFont val="宋体"/>
        <charset val="134"/>
      </rPr>
      <t>箱</t>
    </r>
  </si>
  <si>
    <r>
      <rPr>
        <sz val="10"/>
        <color indexed="8"/>
        <rFont val="宋体"/>
        <charset val="134"/>
      </rPr>
      <t>苏典乡竹鼠养殖</t>
    </r>
  </si>
  <si>
    <r>
      <rPr>
        <sz val="10"/>
        <color indexed="8"/>
        <rFont val="宋体"/>
        <charset val="134"/>
      </rPr>
      <t>养殖竹鼠</t>
    </r>
    <r>
      <rPr>
        <sz val="10"/>
        <color indexed="8"/>
        <rFont val="Times New Roman"/>
        <charset val="0"/>
      </rPr>
      <t>55</t>
    </r>
    <r>
      <rPr>
        <sz val="10"/>
        <color indexed="8"/>
        <rFont val="宋体"/>
        <charset val="134"/>
      </rPr>
      <t>组，补助标准：</t>
    </r>
    <r>
      <rPr>
        <sz val="10"/>
        <color indexed="8"/>
        <rFont val="Times New Roman"/>
        <charset val="0"/>
      </rPr>
      <t>150</t>
    </r>
    <r>
      <rPr>
        <sz val="10"/>
        <color indexed="8"/>
        <rFont val="宋体"/>
        <charset val="134"/>
      </rPr>
      <t>元</t>
    </r>
    <r>
      <rPr>
        <sz val="10"/>
        <color indexed="8"/>
        <rFont val="Times New Roman"/>
        <charset val="0"/>
      </rPr>
      <t>/</t>
    </r>
    <r>
      <rPr>
        <sz val="10"/>
        <color indexed="8"/>
        <rFont val="宋体"/>
        <charset val="134"/>
      </rPr>
      <t>组</t>
    </r>
  </si>
  <si>
    <r>
      <rPr>
        <sz val="10"/>
        <color rgb="FF000000"/>
        <rFont val="Times New Roman"/>
        <charset val="0"/>
      </rPr>
      <t>150</t>
    </r>
    <r>
      <rPr>
        <sz val="10"/>
        <color indexed="8"/>
        <rFont val="宋体"/>
        <charset val="134"/>
      </rPr>
      <t>元</t>
    </r>
    <r>
      <rPr>
        <sz val="10"/>
        <color indexed="8"/>
        <rFont val="Times New Roman"/>
        <charset val="0"/>
      </rPr>
      <t>/</t>
    </r>
    <r>
      <rPr>
        <sz val="10"/>
        <color indexed="8"/>
        <rFont val="宋体"/>
        <charset val="134"/>
      </rPr>
      <t>组</t>
    </r>
  </si>
  <si>
    <r>
      <rPr>
        <sz val="10"/>
        <color indexed="8"/>
        <rFont val="宋体"/>
        <charset val="134"/>
      </rPr>
      <t>旧城镇贺勐村烤烟种植项目</t>
    </r>
  </si>
  <si>
    <r>
      <rPr>
        <sz val="10"/>
        <color indexed="8"/>
        <rFont val="宋体"/>
        <charset val="134"/>
      </rPr>
      <t>旧城镇贺勐村</t>
    </r>
  </si>
  <si>
    <r>
      <rPr>
        <sz val="10"/>
        <color theme="1"/>
        <rFont val="Times New Roman"/>
        <charset val="0"/>
      </rPr>
      <t>2019</t>
    </r>
    <r>
      <rPr>
        <sz val="10"/>
        <color indexed="8"/>
        <rFont val="宋体"/>
        <charset val="134"/>
      </rPr>
      <t>年新种烤</t>
    </r>
    <r>
      <rPr>
        <sz val="10"/>
        <color indexed="8"/>
        <rFont val="Times New Roman"/>
        <charset val="0"/>
      </rPr>
      <t>237</t>
    </r>
    <r>
      <rPr>
        <sz val="10"/>
        <color indexed="8"/>
        <rFont val="宋体"/>
        <charset val="134"/>
      </rPr>
      <t>亩，补助标准</t>
    </r>
    <r>
      <rPr>
        <sz val="10"/>
        <color indexed="8"/>
        <rFont val="Times New Roman"/>
        <charset val="0"/>
      </rPr>
      <t>200</t>
    </r>
    <r>
      <rPr>
        <sz val="10"/>
        <color indexed="8"/>
        <rFont val="宋体"/>
        <charset val="134"/>
      </rPr>
      <t>元</t>
    </r>
    <r>
      <rPr>
        <sz val="10"/>
        <color indexed="8"/>
        <rFont val="Times New Roman"/>
        <charset val="0"/>
      </rPr>
      <t>/</t>
    </r>
    <r>
      <rPr>
        <sz val="10"/>
        <color indexed="8"/>
        <rFont val="宋体"/>
        <charset val="134"/>
      </rPr>
      <t>亩</t>
    </r>
  </si>
  <si>
    <r>
      <rPr>
        <sz val="10"/>
        <color rgb="FF000000"/>
        <rFont val="Times New Roman"/>
        <charset val="0"/>
      </rPr>
      <t>200</t>
    </r>
    <r>
      <rPr>
        <sz val="10"/>
        <color indexed="8"/>
        <rFont val="宋体"/>
        <charset val="134"/>
      </rPr>
      <t>元</t>
    </r>
    <r>
      <rPr>
        <sz val="10"/>
        <color indexed="8"/>
        <rFont val="Times New Roman"/>
        <charset val="0"/>
      </rPr>
      <t>/</t>
    </r>
    <r>
      <rPr>
        <sz val="10"/>
        <color indexed="8"/>
        <rFont val="宋体"/>
        <charset val="134"/>
      </rPr>
      <t>亩</t>
    </r>
  </si>
  <si>
    <r>
      <rPr>
        <sz val="10"/>
        <color indexed="8"/>
        <rFont val="宋体"/>
        <charset val="134"/>
      </rPr>
      <t>旧城镇贺勐村晒黄烟种植项目</t>
    </r>
  </si>
  <si>
    <r>
      <rPr>
        <sz val="10"/>
        <color theme="1"/>
        <rFont val="Times New Roman"/>
        <charset val="0"/>
      </rPr>
      <t>2019</t>
    </r>
    <r>
      <rPr>
        <sz val="10"/>
        <color indexed="8"/>
        <rFont val="宋体"/>
        <charset val="134"/>
      </rPr>
      <t>年新种晒黄烟</t>
    </r>
    <r>
      <rPr>
        <sz val="10"/>
        <color indexed="8"/>
        <rFont val="Times New Roman"/>
        <charset val="0"/>
      </rPr>
      <t>213</t>
    </r>
    <r>
      <rPr>
        <sz val="10"/>
        <color indexed="8"/>
        <rFont val="宋体"/>
        <charset val="134"/>
      </rPr>
      <t>亩，补助标准</t>
    </r>
    <r>
      <rPr>
        <sz val="10"/>
        <color indexed="8"/>
        <rFont val="Times New Roman"/>
        <charset val="0"/>
      </rPr>
      <t>200</t>
    </r>
    <r>
      <rPr>
        <sz val="10"/>
        <color indexed="8"/>
        <rFont val="宋体"/>
        <charset val="134"/>
      </rPr>
      <t>元</t>
    </r>
    <r>
      <rPr>
        <sz val="10"/>
        <color indexed="8"/>
        <rFont val="Times New Roman"/>
        <charset val="0"/>
      </rPr>
      <t>/</t>
    </r>
    <r>
      <rPr>
        <sz val="10"/>
        <color indexed="8"/>
        <rFont val="宋体"/>
        <charset val="134"/>
      </rPr>
      <t>亩。</t>
    </r>
  </si>
  <si>
    <r>
      <rPr>
        <sz val="10"/>
        <color indexed="8"/>
        <rFont val="宋体"/>
        <charset val="134"/>
      </rPr>
      <t>旧城镇东丙村甘蔗种植项目</t>
    </r>
  </si>
  <si>
    <r>
      <rPr>
        <sz val="10"/>
        <color theme="1"/>
        <rFont val="Times New Roman"/>
        <charset val="0"/>
      </rPr>
      <t>2019</t>
    </r>
    <r>
      <rPr>
        <sz val="10"/>
        <color indexed="8"/>
        <rFont val="宋体"/>
        <charset val="134"/>
      </rPr>
      <t>年甘蔗宿根</t>
    </r>
    <r>
      <rPr>
        <sz val="10"/>
        <color indexed="8"/>
        <rFont val="Times New Roman"/>
        <charset val="0"/>
      </rPr>
      <t>1590</t>
    </r>
    <r>
      <rPr>
        <sz val="10"/>
        <color indexed="8"/>
        <rFont val="宋体"/>
        <charset val="134"/>
      </rPr>
      <t>亩，新种</t>
    </r>
    <r>
      <rPr>
        <sz val="10"/>
        <color indexed="8"/>
        <rFont val="Times New Roman"/>
        <charset val="0"/>
      </rPr>
      <t>31</t>
    </r>
    <r>
      <rPr>
        <sz val="10"/>
        <color indexed="8"/>
        <rFont val="宋体"/>
        <charset val="134"/>
      </rPr>
      <t>亩。按照宿根</t>
    </r>
    <r>
      <rPr>
        <sz val="10"/>
        <color indexed="8"/>
        <rFont val="Times New Roman"/>
        <charset val="0"/>
      </rPr>
      <t>150</t>
    </r>
    <r>
      <rPr>
        <sz val="10"/>
        <color indexed="8"/>
        <rFont val="宋体"/>
        <charset val="134"/>
      </rPr>
      <t>元</t>
    </r>
    <r>
      <rPr>
        <sz val="10"/>
        <color indexed="8"/>
        <rFont val="Times New Roman"/>
        <charset val="0"/>
      </rPr>
      <t>/</t>
    </r>
    <r>
      <rPr>
        <sz val="10"/>
        <color indexed="8"/>
        <rFont val="宋体"/>
        <charset val="134"/>
      </rPr>
      <t>亩，新种</t>
    </r>
    <r>
      <rPr>
        <sz val="10"/>
        <color indexed="8"/>
        <rFont val="Times New Roman"/>
        <charset val="0"/>
      </rPr>
      <t>600</t>
    </r>
    <r>
      <rPr>
        <sz val="10"/>
        <color indexed="8"/>
        <rFont val="宋体"/>
        <charset val="134"/>
      </rPr>
      <t>元</t>
    </r>
    <r>
      <rPr>
        <sz val="10"/>
        <color indexed="8"/>
        <rFont val="Times New Roman"/>
        <charset val="0"/>
      </rPr>
      <t>/</t>
    </r>
    <r>
      <rPr>
        <sz val="10"/>
        <color indexed="8"/>
        <rFont val="宋体"/>
        <charset val="134"/>
      </rPr>
      <t>亩进行补助。</t>
    </r>
  </si>
  <si>
    <r>
      <rPr>
        <sz val="10"/>
        <color indexed="8"/>
        <rFont val="宋体"/>
        <charset val="134"/>
      </rPr>
      <t>宿根</t>
    </r>
    <r>
      <rPr>
        <sz val="10"/>
        <color indexed="8"/>
        <rFont val="Times New Roman"/>
        <charset val="0"/>
      </rPr>
      <t>150</t>
    </r>
    <r>
      <rPr>
        <sz val="10"/>
        <color indexed="8"/>
        <rFont val="宋体"/>
        <charset val="134"/>
      </rPr>
      <t>元</t>
    </r>
    <r>
      <rPr>
        <sz val="10"/>
        <color indexed="8"/>
        <rFont val="Times New Roman"/>
        <charset val="0"/>
      </rPr>
      <t>/</t>
    </r>
    <r>
      <rPr>
        <sz val="10"/>
        <color indexed="8"/>
        <rFont val="宋体"/>
        <charset val="134"/>
      </rPr>
      <t>亩，新种</t>
    </r>
    <r>
      <rPr>
        <sz val="10"/>
        <color indexed="8"/>
        <rFont val="Times New Roman"/>
        <charset val="0"/>
      </rPr>
      <t>600</t>
    </r>
    <r>
      <rPr>
        <sz val="10"/>
        <color indexed="8"/>
        <rFont val="宋体"/>
        <charset val="134"/>
      </rPr>
      <t>元</t>
    </r>
    <r>
      <rPr>
        <sz val="10"/>
        <color indexed="8"/>
        <rFont val="Times New Roman"/>
        <charset val="0"/>
      </rPr>
      <t>/</t>
    </r>
    <r>
      <rPr>
        <sz val="10"/>
        <color indexed="8"/>
        <rFont val="宋体"/>
        <charset val="134"/>
      </rPr>
      <t>亩</t>
    </r>
  </si>
  <si>
    <r>
      <rPr>
        <sz val="10"/>
        <color indexed="8"/>
        <rFont val="宋体"/>
        <charset val="134"/>
      </rPr>
      <t>芒章乡玉米种植项目</t>
    </r>
  </si>
  <si>
    <r>
      <rPr>
        <sz val="10"/>
        <color indexed="8"/>
        <rFont val="宋体"/>
        <charset val="134"/>
      </rPr>
      <t>芒章乡</t>
    </r>
  </si>
  <si>
    <r>
      <rPr>
        <sz val="10"/>
        <color indexed="8"/>
        <rFont val="宋体"/>
        <charset val="134"/>
      </rPr>
      <t>玉米种植</t>
    </r>
    <r>
      <rPr>
        <sz val="10"/>
        <color indexed="8"/>
        <rFont val="Times New Roman"/>
        <charset val="0"/>
      </rPr>
      <t>700</t>
    </r>
    <r>
      <rPr>
        <sz val="10"/>
        <color indexed="8"/>
        <rFont val="宋体"/>
        <charset val="134"/>
      </rPr>
      <t>亩，补助</t>
    </r>
    <r>
      <rPr>
        <sz val="10"/>
        <color indexed="8"/>
        <rFont val="Times New Roman"/>
        <charset val="0"/>
      </rPr>
      <t>200</t>
    </r>
    <r>
      <rPr>
        <sz val="10"/>
        <color indexed="8"/>
        <rFont val="宋体"/>
        <charset val="134"/>
      </rPr>
      <t>元</t>
    </r>
    <r>
      <rPr>
        <sz val="10"/>
        <color indexed="8"/>
        <rFont val="Times New Roman"/>
        <charset val="0"/>
      </rPr>
      <t>/</t>
    </r>
    <r>
      <rPr>
        <sz val="10"/>
        <color indexed="8"/>
        <rFont val="宋体"/>
        <charset val="134"/>
      </rPr>
      <t>亩</t>
    </r>
  </si>
  <si>
    <r>
      <rPr>
        <sz val="10"/>
        <color indexed="8"/>
        <rFont val="宋体"/>
        <charset val="134"/>
      </rPr>
      <t>芒章乡</t>
    </r>
    <r>
      <rPr>
        <sz val="10"/>
        <color indexed="8"/>
        <rFont val="Times New Roman"/>
        <charset val="0"/>
      </rPr>
      <t>2019-2020</t>
    </r>
    <r>
      <rPr>
        <sz val="10"/>
        <color indexed="8"/>
        <rFont val="宋体"/>
        <charset val="134"/>
      </rPr>
      <t>茶叶种植项目</t>
    </r>
  </si>
  <si>
    <r>
      <rPr>
        <sz val="10"/>
        <color indexed="8"/>
        <rFont val="宋体"/>
        <charset val="134"/>
      </rPr>
      <t>茶叶种植</t>
    </r>
    <r>
      <rPr>
        <sz val="10"/>
        <color indexed="8"/>
        <rFont val="Times New Roman"/>
        <charset val="0"/>
      </rPr>
      <t>240</t>
    </r>
    <r>
      <rPr>
        <sz val="10"/>
        <color indexed="8"/>
        <rFont val="宋体"/>
        <charset val="134"/>
      </rPr>
      <t>亩，补助</t>
    </r>
    <r>
      <rPr>
        <sz val="10"/>
        <color indexed="8"/>
        <rFont val="Times New Roman"/>
        <charset val="0"/>
      </rPr>
      <t>300</t>
    </r>
    <r>
      <rPr>
        <sz val="10"/>
        <color indexed="8"/>
        <rFont val="宋体"/>
        <charset val="134"/>
      </rPr>
      <t>元</t>
    </r>
    <r>
      <rPr>
        <sz val="10"/>
        <color indexed="8"/>
        <rFont val="Times New Roman"/>
        <charset val="0"/>
      </rPr>
      <t>/</t>
    </r>
    <r>
      <rPr>
        <sz val="10"/>
        <color indexed="8"/>
        <rFont val="宋体"/>
        <charset val="134"/>
      </rPr>
      <t>亩</t>
    </r>
  </si>
  <si>
    <r>
      <rPr>
        <sz val="10"/>
        <color rgb="FF000000"/>
        <rFont val="Times New Roman"/>
        <charset val="0"/>
      </rPr>
      <t>300</t>
    </r>
    <r>
      <rPr>
        <sz val="10"/>
        <color indexed="8"/>
        <rFont val="宋体"/>
        <charset val="134"/>
      </rPr>
      <t>元</t>
    </r>
    <r>
      <rPr>
        <sz val="10"/>
        <color indexed="8"/>
        <rFont val="Times New Roman"/>
        <charset val="0"/>
      </rPr>
      <t>/</t>
    </r>
    <r>
      <rPr>
        <sz val="10"/>
        <color indexed="8"/>
        <rFont val="宋体"/>
        <charset val="134"/>
      </rPr>
      <t>亩</t>
    </r>
  </si>
  <si>
    <r>
      <rPr>
        <sz val="10"/>
        <color indexed="8"/>
        <rFont val="宋体"/>
        <charset val="134"/>
      </rPr>
      <t>芒章乡</t>
    </r>
    <r>
      <rPr>
        <sz val="10"/>
        <color indexed="8"/>
        <rFont val="Times New Roman"/>
        <charset val="0"/>
      </rPr>
      <t>2019-2020</t>
    </r>
    <r>
      <rPr>
        <sz val="10"/>
        <color indexed="8"/>
        <rFont val="宋体"/>
        <charset val="134"/>
      </rPr>
      <t>老茶园改造项目</t>
    </r>
  </si>
  <si>
    <r>
      <rPr>
        <sz val="10"/>
        <color indexed="8"/>
        <rFont val="宋体"/>
        <charset val="134"/>
      </rPr>
      <t>老茶园改造</t>
    </r>
    <r>
      <rPr>
        <sz val="10"/>
        <color indexed="8"/>
        <rFont val="Times New Roman"/>
        <charset val="0"/>
      </rPr>
      <t>370</t>
    </r>
    <r>
      <rPr>
        <sz val="10"/>
        <color indexed="8"/>
        <rFont val="宋体"/>
        <charset val="134"/>
      </rPr>
      <t>亩，补助</t>
    </r>
    <r>
      <rPr>
        <sz val="10"/>
        <color indexed="8"/>
        <rFont val="Times New Roman"/>
        <charset val="0"/>
      </rPr>
      <t>300</t>
    </r>
    <r>
      <rPr>
        <sz val="10"/>
        <color indexed="8"/>
        <rFont val="宋体"/>
        <charset val="134"/>
      </rPr>
      <t>元</t>
    </r>
    <r>
      <rPr>
        <sz val="10"/>
        <color indexed="8"/>
        <rFont val="Times New Roman"/>
        <charset val="0"/>
      </rPr>
      <t>/</t>
    </r>
    <r>
      <rPr>
        <sz val="10"/>
        <color indexed="8"/>
        <rFont val="宋体"/>
        <charset val="134"/>
      </rPr>
      <t>亩</t>
    </r>
  </si>
  <si>
    <r>
      <rPr>
        <sz val="10"/>
        <rFont val="宋体"/>
        <charset val="134"/>
      </rPr>
      <t>卡场镇卡场村野茶种植项目</t>
    </r>
  </si>
  <si>
    <r>
      <rPr>
        <sz val="10"/>
        <rFont val="宋体"/>
        <charset val="134"/>
      </rPr>
      <t>卡场镇卡场村</t>
    </r>
  </si>
  <si>
    <r>
      <rPr>
        <sz val="10"/>
        <rFont val="宋体"/>
        <charset val="134"/>
      </rPr>
      <t>卡场镇卡场村野茶种植</t>
    </r>
    <r>
      <rPr>
        <sz val="10"/>
        <rFont val="Times New Roman"/>
        <charset val="0"/>
      </rPr>
      <t>351</t>
    </r>
    <r>
      <rPr>
        <sz val="10"/>
        <rFont val="宋体"/>
        <charset val="134"/>
      </rPr>
      <t>亩，</t>
    </r>
    <r>
      <rPr>
        <sz val="10"/>
        <rFont val="Times New Roman"/>
        <charset val="0"/>
      </rPr>
      <t>300</t>
    </r>
    <r>
      <rPr>
        <sz val="10"/>
        <rFont val="宋体"/>
        <charset val="134"/>
      </rPr>
      <t>元</t>
    </r>
    <r>
      <rPr>
        <sz val="10"/>
        <rFont val="Times New Roman"/>
        <charset val="0"/>
      </rPr>
      <t>/</t>
    </r>
    <r>
      <rPr>
        <sz val="10"/>
        <rFont val="宋体"/>
        <charset val="134"/>
      </rPr>
      <t>亩</t>
    </r>
  </si>
  <si>
    <r>
      <rPr>
        <sz val="10"/>
        <rFont val="宋体"/>
        <charset val="134"/>
      </rPr>
      <t>带动贫困户增收</t>
    </r>
  </si>
  <si>
    <r>
      <rPr>
        <sz val="10"/>
        <rFont val="宋体"/>
        <charset val="134"/>
      </rPr>
      <t>县农业局</t>
    </r>
  </si>
  <si>
    <r>
      <rPr>
        <sz val="10"/>
        <rFont val="宋体"/>
        <charset val="134"/>
      </rPr>
      <t>卡场镇草坝村野茶种植项目</t>
    </r>
  </si>
  <si>
    <r>
      <rPr>
        <sz val="10"/>
        <rFont val="宋体"/>
        <charset val="134"/>
      </rPr>
      <t>卡场镇草坝村野茶种植</t>
    </r>
    <r>
      <rPr>
        <sz val="10"/>
        <rFont val="Times New Roman"/>
        <charset val="0"/>
      </rPr>
      <t>273</t>
    </r>
    <r>
      <rPr>
        <sz val="10"/>
        <rFont val="宋体"/>
        <charset val="134"/>
      </rPr>
      <t>亩，</t>
    </r>
    <r>
      <rPr>
        <sz val="10"/>
        <rFont val="Times New Roman"/>
        <charset val="0"/>
      </rPr>
      <t>300</t>
    </r>
    <r>
      <rPr>
        <sz val="10"/>
        <rFont val="宋体"/>
        <charset val="134"/>
      </rPr>
      <t>元</t>
    </r>
    <r>
      <rPr>
        <sz val="10"/>
        <rFont val="Times New Roman"/>
        <charset val="0"/>
      </rPr>
      <t>/</t>
    </r>
    <r>
      <rPr>
        <sz val="10"/>
        <rFont val="宋体"/>
        <charset val="134"/>
      </rPr>
      <t>亩</t>
    </r>
  </si>
  <si>
    <r>
      <rPr>
        <sz val="10"/>
        <rFont val="宋体"/>
        <charset val="134"/>
      </rPr>
      <t>卡场镇黑河村野生茶种植项目</t>
    </r>
  </si>
  <si>
    <r>
      <rPr>
        <sz val="10"/>
        <rFont val="宋体"/>
        <charset val="134"/>
      </rPr>
      <t>卡场镇黑河村</t>
    </r>
  </si>
  <si>
    <r>
      <rPr>
        <sz val="10"/>
        <rFont val="宋体"/>
        <charset val="134"/>
      </rPr>
      <t>卡场镇黑河村野茶种植</t>
    </r>
    <r>
      <rPr>
        <sz val="10"/>
        <rFont val="Times New Roman"/>
        <charset val="0"/>
      </rPr>
      <t>80</t>
    </r>
    <r>
      <rPr>
        <sz val="10"/>
        <rFont val="宋体"/>
        <charset val="134"/>
      </rPr>
      <t>亩，</t>
    </r>
    <r>
      <rPr>
        <sz val="10"/>
        <rFont val="Times New Roman"/>
        <charset val="0"/>
      </rPr>
      <t>300</t>
    </r>
    <r>
      <rPr>
        <sz val="10"/>
        <rFont val="宋体"/>
        <charset val="134"/>
      </rPr>
      <t>元</t>
    </r>
    <r>
      <rPr>
        <sz val="10"/>
        <rFont val="Times New Roman"/>
        <charset val="0"/>
      </rPr>
      <t>/</t>
    </r>
    <r>
      <rPr>
        <sz val="10"/>
        <rFont val="宋体"/>
        <charset val="134"/>
      </rPr>
      <t>亩</t>
    </r>
  </si>
  <si>
    <r>
      <rPr>
        <sz val="10"/>
        <rFont val="宋体"/>
        <charset val="134"/>
      </rPr>
      <t>卡场镇吾帕村野生茶种植项目</t>
    </r>
  </si>
  <si>
    <r>
      <rPr>
        <sz val="10"/>
        <rFont val="宋体"/>
        <charset val="134"/>
      </rPr>
      <t>卡场镇吾帕村</t>
    </r>
  </si>
  <si>
    <r>
      <rPr>
        <sz val="10"/>
        <rFont val="宋体"/>
        <charset val="134"/>
      </rPr>
      <t>卡场镇吾帕村野茶种植</t>
    </r>
    <r>
      <rPr>
        <sz val="10"/>
        <rFont val="Times New Roman"/>
        <charset val="0"/>
      </rPr>
      <t>350</t>
    </r>
    <r>
      <rPr>
        <sz val="10"/>
        <rFont val="宋体"/>
        <charset val="134"/>
      </rPr>
      <t>亩，</t>
    </r>
    <r>
      <rPr>
        <sz val="10"/>
        <rFont val="Times New Roman"/>
        <charset val="0"/>
      </rPr>
      <t>300</t>
    </r>
    <r>
      <rPr>
        <sz val="10"/>
        <rFont val="宋体"/>
        <charset val="134"/>
      </rPr>
      <t>元</t>
    </r>
    <r>
      <rPr>
        <sz val="10"/>
        <rFont val="Times New Roman"/>
        <charset val="0"/>
      </rPr>
      <t>/</t>
    </r>
    <r>
      <rPr>
        <sz val="10"/>
        <rFont val="宋体"/>
        <charset val="134"/>
      </rPr>
      <t>亩</t>
    </r>
  </si>
  <si>
    <r>
      <rPr>
        <sz val="10"/>
        <rFont val="宋体"/>
        <charset val="134"/>
      </rPr>
      <t>卡场镇五排村野生茶种植项目</t>
    </r>
  </si>
  <si>
    <r>
      <rPr>
        <sz val="10"/>
        <rFont val="宋体"/>
        <charset val="134"/>
      </rPr>
      <t>卡场镇五排村</t>
    </r>
  </si>
  <si>
    <r>
      <rPr>
        <sz val="10"/>
        <rFont val="宋体"/>
        <charset val="134"/>
      </rPr>
      <t>卡场镇五排村种植野生茶</t>
    </r>
    <r>
      <rPr>
        <sz val="10"/>
        <rFont val="Times New Roman"/>
        <charset val="0"/>
      </rPr>
      <t>696</t>
    </r>
    <r>
      <rPr>
        <sz val="10"/>
        <rFont val="宋体"/>
        <charset val="134"/>
      </rPr>
      <t>亩，每亩补助</t>
    </r>
    <r>
      <rPr>
        <sz val="10"/>
        <rFont val="Times New Roman"/>
        <charset val="0"/>
      </rPr>
      <t>300</t>
    </r>
    <r>
      <rPr>
        <sz val="10"/>
        <rFont val="宋体"/>
        <charset val="134"/>
      </rPr>
      <t>元。</t>
    </r>
  </si>
  <si>
    <r>
      <rPr>
        <sz val="10"/>
        <rFont val="宋体"/>
        <charset val="134"/>
      </rPr>
      <t>卡场镇草坝村集体经济迈东养牛场基地建设项目</t>
    </r>
  </si>
  <si>
    <r>
      <rPr>
        <sz val="10"/>
        <rFont val="宋体"/>
        <charset val="134"/>
      </rPr>
      <t>修建牛圈</t>
    </r>
    <r>
      <rPr>
        <sz val="10"/>
        <rFont val="Times New Roman"/>
        <charset val="0"/>
      </rPr>
      <t>2448</t>
    </r>
    <r>
      <rPr>
        <sz val="10"/>
        <rFont val="宋体"/>
        <charset val="134"/>
      </rPr>
      <t>㎡及办公室宿舍</t>
    </r>
    <r>
      <rPr>
        <sz val="10"/>
        <rFont val="Times New Roman"/>
        <charset val="0"/>
      </rPr>
      <t>(</t>
    </r>
    <r>
      <rPr>
        <sz val="10"/>
        <rFont val="宋体"/>
        <charset val="134"/>
      </rPr>
      <t>含装修</t>
    </r>
    <r>
      <rPr>
        <sz val="10"/>
        <rFont val="Times New Roman"/>
        <charset val="0"/>
      </rPr>
      <t>)150</t>
    </r>
    <r>
      <rPr>
        <sz val="10"/>
        <rFont val="宋体"/>
        <charset val="134"/>
      </rPr>
      <t>㎡、水池</t>
    </r>
    <r>
      <rPr>
        <sz val="10"/>
        <rFont val="Times New Roman"/>
        <charset val="0"/>
      </rPr>
      <t>1</t>
    </r>
    <r>
      <rPr>
        <sz val="10"/>
        <rFont val="宋体"/>
        <charset val="134"/>
      </rPr>
      <t>个、化粪池</t>
    </r>
    <r>
      <rPr>
        <sz val="10"/>
        <rFont val="Times New Roman"/>
        <charset val="0"/>
      </rPr>
      <t>1</t>
    </r>
    <r>
      <rPr>
        <sz val="10"/>
        <rFont val="宋体"/>
        <charset val="134"/>
      </rPr>
      <t>个、场地硬化及砂夹石回填</t>
    </r>
    <r>
      <rPr>
        <sz val="10"/>
        <rFont val="Times New Roman"/>
        <charset val="0"/>
      </rPr>
      <t>2500</t>
    </r>
    <r>
      <rPr>
        <sz val="10"/>
        <rFont val="宋体"/>
        <charset val="134"/>
      </rPr>
      <t>㎡等基础设施</t>
    </r>
  </si>
  <si>
    <r>
      <rPr>
        <sz val="10"/>
        <color indexed="8"/>
        <rFont val="宋体"/>
        <charset val="134"/>
      </rPr>
      <t>太平镇马铃薯种植项目</t>
    </r>
  </si>
  <si>
    <r>
      <rPr>
        <sz val="10"/>
        <color indexed="8"/>
        <rFont val="宋体"/>
        <charset val="134"/>
      </rPr>
      <t>太平镇太平村、黄龙村、大寨村、弄盏村、贺回村</t>
    </r>
  </si>
  <si>
    <r>
      <rPr>
        <sz val="10"/>
        <color indexed="8"/>
        <rFont val="宋体"/>
        <charset val="134"/>
      </rPr>
      <t>新植马铃薯</t>
    </r>
    <r>
      <rPr>
        <sz val="10"/>
        <color indexed="8"/>
        <rFont val="Times New Roman"/>
        <charset val="0"/>
      </rPr>
      <t>393.75</t>
    </r>
    <r>
      <rPr>
        <sz val="10"/>
        <color indexed="8"/>
        <rFont val="宋体"/>
        <charset val="134"/>
      </rPr>
      <t>亩，每亩补助</t>
    </r>
    <r>
      <rPr>
        <sz val="10"/>
        <color indexed="8"/>
        <rFont val="Times New Roman"/>
        <charset val="0"/>
      </rPr>
      <t>800</t>
    </r>
    <r>
      <rPr>
        <sz val="10"/>
        <color indexed="8"/>
        <rFont val="宋体"/>
        <charset val="134"/>
      </rPr>
      <t>元</t>
    </r>
  </si>
  <si>
    <r>
      <rPr>
        <sz val="10"/>
        <color rgb="FF000000"/>
        <rFont val="Times New Roman"/>
        <charset val="0"/>
      </rPr>
      <t>800</t>
    </r>
    <r>
      <rPr>
        <sz val="10"/>
        <color indexed="8"/>
        <rFont val="宋体"/>
        <charset val="134"/>
      </rPr>
      <t>元</t>
    </r>
    <r>
      <rPr>
        <sz val="10"/>
        <color indexed="8"/>
        <rFont val="Times New Roman"/>
        <charset val="0"/>
      </rPr>
      <t>/</t>
    </r>
    <r>
      <rPr>
        <sz val="10"/>
        <color indexed="8"/>
        <rFont val="宋体"/>
        <charset val="134"/>
      </rPr>
      <t>亩</t>
    </r>
  </si>
  <si>
    <r>
      <rPr>
        <sz val="10"/>
        <color indexed="8"/>
        <rFont val="宋体"/>
        <charset val="134"/>
      </rPr>
      <t>辐射带动</t>
    </r>
    <r>
      <rPr>
        <sz val="10"/>
        <color indexed="8"/>
        <rFont val="Times New Roman"/>
        <charset val="0"/>
      </rPr>
      <t>74</t>
    </r>
    <r>
      <rPr>
        <sz val="10"/>
        <color indexed="8"/>
        <rFont val="宋体"/>
        <charset val="134"/>
      </rPr>
      <t>户贫困户增收</t>
    </r>
  </si>
  <si>
    <r>
      <rPr>
        <sz val="10"/>
        <color indexed="8"/>
        <rFont val="宋体"/>
        <charset val="134"/>
      </rPr>
      <t>太平镇甘蔗种植项目</t>
    </r>
  </si>
  <si>
    <r>
      <rPr>
        <sz val="10"/>
        <color indexed="8"/>
        <rFont val="宋体"/>
        <charset val="134"/>
      </rPr>
      <t>太平镇贺回村、大寨</t>
    </r>
    <r>
      <rPr>
        <sz val="10"/>
        <color indexed="8"/>
        <rFont val="Times New Roman"/>
        <charset val="0"/>
      </rPr>
      <t xml:space="preserve"> </t>
    </r>
    <r>
      <rPr>
        <sz val="10"/>
        <color indexed="8"/>
        <rFont val="宋体"/>
        <charset val="134"/>
      </rPr>
      <t>村、卡牙村</t>
    </r>
  </si>
  <si>
    <r>
      <rPr>
        <sz val="10"/>
        <color indexed="8"/>
        <rFont val="宋体"/>
        <charset val="134"/>
      </rPr>
      <t>新植甘蔗</t>
    </r>
    <r>
      <rPr>
        <sz val="10"/>
        <color indexed="8"/>
        <rFont val="Times New Roman"/>
        <charset val="0"/>
      </rPr>
      <t>139</t>
    </r>
    <r>
      <rPr>
        <sz val="10"/>
        <color indexed="8"/>
        <rFont val="宋体"/>
        <charset val="134"/>
      </rPr>
      <t>亩，每亩补助</t>
    </r>
    <r>
      <rPr>
        <sz val="10"/>
        <color indexed="8"/>
        <rFont val="Times New Roman"/>
        <charset val="0"/>
      </rPr>
      <t>600</t>
    </r>
    <r>
      <rPr>
        <sz val="10"/>
        <color indexed="8"/>
        <rFont val="宋体"/>
        <charset val="134"/>
      </rPr>
      <t>元</t>
    </r>
  </si>
  <si>
    <r>
      <rPr>
        <sz val="10"/>
        <color indexed="8"/>
        <rFont val="Times New Roman"/>
        <charset val="0"/>
      </rPr>
      <t>600</t>
    </r>
    <r>
      <rPr>
        <sz val="10"/>
        <color indexed="8"/>
        <rFont val="宋体"/>
        <charset val="134"/>
      </rPr>
      <t>元</t>
    </r>
    <r>
      <rPr>
        <sz val="10"/>
        <color indexed="8"/>
        <rFont val="Times New Roman"/>
        <charset val="0"/>
      </rPr>
      <t>/</t>
    </r>
    <r>
      <rPr>
        <sz val="10"/>
        <color indexed="8"/>
        <rFont val="宋体"/>
        <charset val="134"/>
      </rPr>
      <t>亩</t>
    </r>
  </si>
  <si>
    <r>
      <rPr>
        <sz val="10"/>
        <color indexed="8"/>
        <rFont val="宋体"/>
        <charset val="134"/>
      </rPr>
      <t>辐射带动</t>
    </r>
    <r>
      <rPr>
        <sz val="10"/>
        <color indexed="8"/>
        <rFont val="Times New Roman"/>
        <charset val="0"/>
      </rPr>
      <t>36</t>
    </r>
    <r>
      <rPr>
        <sz val="10"/>
        <color indexed="8"/>
        <rFont val="宋体"/>
        <charset val="134"/>
      </rPr>
      <t>户贫困户增收</t>
    </r>
  </si>
  <si>
    <r>
      <rPr>
        <sz val="10"/>
        <color indexed="8"/>
        <rFont val="宋体"/>
        <charset val="134"/>
      </rPr>
      <t>太平镇烟叶种植项目</t>
    </r>
  </si>
  <si>
    <r>
      <rPr>
        <sz val="10"/>
        <color indexed="8"/>
        <rFont val="宋体"/>
        <charset val="134"/>
      </rPr>
      <t>太平镇贺回村、大寨</t>
    </r>
    <r>
      <rPr>
        <sz val="10"/>
        <color indexed="8"/>
        <rFont val="Times New Roman"/>
        <charset val="0"/>
      </rPr>
      <t xml:space="preserve"> </t>
    </r>
    <r>
      <rPr>
        <sz val="10"/>
        <color indexed="8"/>
        <rFont val="宋体"/>
        <charset val="134"/>
      </rPr>
      <t>村、黄龙村、卡牙村</t>
    </r>
  </si>
  <si>
    <r>
      <rPr>
        <sz val="10"/>
        <color indexed="8"/>
        <rFont val="宋体"/>
        <charset val="134"/>
      </rPr>
      <t>新植烟叶</t>
    </r>
    <r>
      <rPr>
        <sz val="10"/>
        <color indexed="8"/>
        <rFont val="Times New Roman"/>
        <charset val="0"/>
      </rPr>
      <t>226.5</t>
    </r>
    <r>
      <rPr>
        <sz val="10"/>
        <color indexed="8"/>
        <rFont val="宋体"/>
        <charset val="134"/>
      </rPr>
      <t>亩，每亩补助</t>
    </r>
    <r>
      <rPr>
        <sz val="10"/>
        <color indexed="8"/>
        <rFont val="Times New Roman"/>
        <charset val="0"/>
      </rPr>
      <t>500</t>
    </r>
    <r>
      <rPr>
        <sz val="10"/>
        <color indexed="8"/>
        <rFont val="宋体"/>
        <charset val="134"/>
      </rPr>
      <t>元</t>
    </r>
  </si>
  <si>
    <r>
      <rPr>
        <sz val="10"/>
        <color indexed="8"/>
        <rFont val="Times New Roman"/>
        <charset val="0"/>
      </rPr>
      <t>500/</t>
    </r>
    <r>
      <rPr>
        <sz val="10"/>
        <color indexed="8"/>
        <rFont val="宋体"/>
        <charset val="134"/>
      </rPr>
      <t>亩</t>
    </r>
  </si>
  <si>
    <r>
      <rPr>
        <sz val="10"/>
        <color indexed="8"/>
        <rFont val="宋体"/>
        <charset val="134"/>
      </rPr>
      <t>辐射带动</t>
    </r>
    <r>
      <rPr>
        <sz val="10"/>
        <color indexed="8"/>
        <rFont val="Times New Roman"/>
        <charset val="0"/>
      </rPr>
      <t>89</t>
    </r>
    <r>
      <rPr>
        <sz val="10"/>
        <color indexed="8"/>
        <rFont val="宋体"/>
        <charset val="134"/>
      </rPr>
      <t>户贫困户增收</t>
    </r>
  </si>
  <si>
    <r>
      <rPr>
        <sz val="10"/>
        <color indexed="8"/>
        <rFont val="宋体"/>
        <charset val="134"/>
      </rPr>
      <t>太平镇仔猪养殖项目</t>
    </r>
  </si>
  <si>
    <r>
      <rPr>
        <sz val="10"/>
        <color indexed="8"/>
        <rFont val="宋体"/>
        <charset val="134"/>
      </rPr>
      <t>太平镇贺回村、弄盏村、大寨村、黄龙村、卡牙村</t>
    </r>
  </si>
  <si>
    <r>
      <rPr>
        <sz val="10"/>
        <color indexed="8"/>
        <rFont val="宋体"/>
        <charset val="134"/>
      </rPr>
      <t>仔猪养殖</t>
    </r>
    <r>
      <rPr>
        <sz val="10"/>
        <color indexed="8"/>
        <rFont val="Times New Roman"/>
        <charset val="0"/>
      </rPr>
      <t>174</t>
    </r>
    <r>
      <rPr>
        <sz val="10"/>
        <color indexed="8"/>
        <rFont val="宋体"/>
        <charset val="134"/>
      </rPr>
      <t>头，每头补助</t>
    </r>
    <r>
      <rPr>
        <sz val="10"/>
        <color indexed="8"/>
        <rFont val="Times New Roman"/>
        <charset val="0"/>
      </rPr>
      <t>1000</t>
    </r>
    <r>
      <rPr>
        <sz val="10"/>
        <color indexed="8"/>
        <rFont val="宋体"/>
        <charset val="134"/>
      </rPr>
      <t>元</t>
    </r>
  </si>
  <si>
    <r>
      <rPr>
        <sz val="10"/>
        <color rgb="FF000000"/>
        <rFont val="Times New Roman"/>
        <charset val="0"/>
      </rPr>
      <t>1000</t>
    </r>
    <r>
      <rPr>
        <sz val="10"/>
        <color indexed="8"/>
        <rFont val="宋体"/>
        <charset val="134"/>
      </rPr>
      <t>元</t>
    </r>
    <r>
      <rPr>
        <sz val="10"/>
        <color indexed="8"/>
        <rFont val="Times New Roman"/>
        <charset val="0"/>
      </rPr>
      <t>/</t>
    </r>
    <r>
      <rPr>
        <sz val="10"/>
        <color indexed="8"/>
        <rFont val="宋体"/>
        <charset val="134"/>
      </rPr>
      <t>头</t>
    </r>
  </si>
  <si>
    <r>
      <rPr>
        <sz val="10"/>
        <color indexed="8"/>
        <rFont val="宋体"/>
        <charset val="134"/>
      </rPr>
      <t>辐射带动</t>
    </r>
    <r>
      <rPr>
        <sz val="10"/>
        <color indexed="8"/>
        <rFont val="Times New Roman"/>
        <charset val="0"/>
      </rPr>
      <t>100</t>
    </r>
    <r>
      <rPr>
        <sz val="10"/>
        <color indexed="8"/>
        <rFont val="宋体"/>
        <charset val="134"/>
      </rPr>
      <t>户贫困户增收</t>
    </r>
  </si>
  <si>
    <r>
      <rPr>
        <sz val="10"/>
        <color indexed="8"/>
        <rFont val="宋体"/>
        <charset val="134"/>
      </rPr>
      <t>太平镇肉牛养殖项目</t>
    </r>
  </si>
  <si>
    <r>
      <rPr>
        <sz val="10"/>
        <color indexed="8"/>
        <rFont val="宋体"/>
        <charset val="134"/>
      </rPr>
      <t>太平镇贺回村、弄盏村、大寨村、黄龙村、卡牙村、雪梨村</t>
    </r>
  </si>
  <si>
    <r>
      <rPr>
        <sz val="10"/>
        <color indexed="8"/>
        <rFont val="宋体"/>
        <charset val="134"/>
      </rPr>
      <t>肉牛养殖</t>
    </r>
    <r>
      <rPr>
        <sz val="10"/>
        <color indexed="8"/>
        <rFont val="Times New Roman"/>
        <charset val="0"/>
      </rPr>
      <t>26</t>
    </r>
    <r>
      <rPr>
        <sz val="10"/>
        <color indexed="8"/>
        <rFont val="宋体"/>
        <charset val="134"/>
      </rPr>
      <t>头，每头</t>
    </r>
    <r>
      <rPr>
        <sz val="10"/>
        <color indexed="8"/>
        <rFont val="Times New Roman"/>
        <charset val="0"/>
      </rPr>
      <t>5000</t>
    </r>
    <r>
      <rPr>
        <sz val="10"/>
        <color indexed="8"/>
        <rFont val="宋体"/>
        <charset val="134"/>
      </rPr>
      <t>元</t>
    </r>
  </si>
  <si>
    <r>
      <rPr>
        <sz val="10"/>
        <color rgb="FF000000"/>
        <rFont val="Times New Roman"/>
        <charset val="0"/>
      </rPr>
      <t>5000</t>
    </r>
    <r>
      <rPr>
        <sz val="10"/>
        <color indexed="8"/>
        <rFont val="宋体"/>
        <charset val="134"/>
      </rPr>
      <t>元</t>
    </r>
    <r>
      <rPr>
        <sz val="10"/>
        <color indexed="8"/>
        <rFont val="Times New Roman"/>
        <charset val="0"/>
      </rPr>
      <t>/</t>
    </r>
    <r>
      <rPr>
        <sz val="10"/>
        <color indexed="8"/>
        <rFont val="宋体"/>
        <charset val="134"/>
      </rPr>
      <t>头</t>
    </r>
  </si>
  <si>
    <r>
      <rPr>
        <sz val="10"/>
        <color indexed="8"/>
        <rFont val="宋体"/>
        <charset val="134"/>
      </rPr>
      <t>辐射带动</t>
    </r>
    <r>
      <rPr>
        <sz val="10"/>
        <color indexed="8"/>
        <rFont val="Times New Roman"/>
        <charset val="0"/>
      </rPr>
      <t>47</t>
    </r>
    <r>
      <rPr>
        <sz val="10"/>
        <color indexed="8"/>
        <rFont val="宋体"/>
        <charset val="134"/>
      </rPr>
      <t>户贫困户增收</t>
    </r>
  </si>
  <si>
    <r>
      <rPr>
        <sz val="10"/>
        <color indexed="8"/>
        <rFont val="宋体"/>
        <charset val="134"/>
      </rPr>
      <t>太平镇土鸡养殖项目</t>
    </r>
  </si>
  <si>
    <r>
      <rPr>
        <sz val="10"/>
        <color indexed="8"/>
        <rFont val="宋体"/>
        <charset val="134"/>
      </rPr>
      <t>太平镇璋西村</t>
    </r>
  </si>
  <si>
    <r>
      <rPr>
        <sz val="10"/>
        <color indexed="8"/>
        <rFont val="宋体"/>
        <charset val="134"/>
      </rPr>
      <t>发放饲养土鸡</t>
    </r>
    <r>
      <rPr>
        <sz val="10"/>
        <color indexed="8"/>
        <rFont val="Times New Roman"/>
        <charset val="0"/>
      </rPr>
      <t>4000</t>
    </r>
    <r>
      <rPr>
        <sz val="10"/>
        <color indexed="8"/>
        <rFont val="宋体"/>
        <charset val="134"/>
      </rPr>
      <t>羽，每羽</t>
    </r>
    <r>
      <rPr>
        <sz val="10"/>
        <color indexed="8"/>
        <rFont val="Times New Roman"/>
        <charset val="0"/>
      </rPr>
      <t>15</t>
    </r>
    <r>
      <rPr>
        <sz val="10"/>
        <color indexed="8"/>
        <rFont val="宋体"/>
        <charset val="134"/>
      </rPr>
      <t>元</t>
    </r>
  </si>
  <si>
    <r>
      <rPr>
        <sz val="10"/>
        <color indexed="8"/>
        <rFont val="Times New Roman"/>
        <charset val="0"/>
      </rPr>
      <t>15</t>
    </r>
    <r>
      <rPr>
        <sz val="10"/>
        <color indexed="8"/>
        <rFont val="宋体"/>
        <charset val="134"/>
      </rPr>
      <t>元</t>
    </r>
    <r>
      <rPr>
        <sz val="10"/>
        <color indexed="8"/>
        <rFont val="Times New Roman"/>
        <charset val="0"/>
      </rPr>
      <t>/</t>
    </r>
    <r>
      <rPr>
        <sz val="10"/>
        <color indexed="8"/>
        <rFont val="宋体"/>
        <charset val="134"/>
      </rPr>
      <t>羽</t>
    </r>
  </si>
  <si>
    <r>
      <rPr>
        <sz val="10"/>
        <color indexed="8"/>
        <rFont val="宋体"/>
        <charset val="134"/>
      </rPr>
      <t>辐射带动</t>
    </r>
    <r>
      <rPr>
        <sz val="10"/>
        <color indexed="8"/>
        <rFont val="Times New Roman"/>
        <charset val="0"/>
      </rPr>
      <t>40</t>
    </r>
    <r>
      <rPr>
        <sz val="10"/>
        <color indexed="8"/>
        <rFont val="宋体"/>
        <charset val="134"/>
      </rPr>
      <t>户贫困户增收</t>
    </r>
  </si>
  <si>
    <r>
      <rPr>
        <sz val="10"/>
        <color indexed="8"/>
        <rFont val="宋体"/>
        <charset val="134"/>
      </rPr>
      <t>昔马高山油菜生产全程机械化千亩示范基地项目</t>
    </r>
  </si>
  <si>
    <r>
      <rPr>
        <sz val="10"/>
        <color indexed="8"/>
        <rFont val="宋体"/>
        <charset val="134"/>
      </rPr>
      <t>昔马镇胜利村、保边村、团结村</t>
    </r>
  </si>
  <si>
    <r>
      <rPr>
        <sz val="10"/>
        <color indexed="8"/>
        <rFont val="宋体"/>
        <charset val="134"/>
      </rPr>
      <t>精耕细作补助</t>
    </r>
    <r>
      <rPr>
        <sz val="10"/>
        <color indexed="8"/>
        <rFont val="Times New Roman"/>
        <charset val="0"/>
      </rPr>
      <t>140</t>
    </r>
    <r>
      <rPr>
        <sz val="10"/>
        <color indexed="8"/>
        <rFont val="宋体"/>
        <charset val="134"/>
      </rPr>
      <t>元</t>
    </r>
    <r>
      <rPr>
        <sz val="10"/>
        <color indexed="8"/>
        <rFont val="Times New Roman"/>
        <charset val="0"/>
      </rPr>
      <t>/</t>
    </r>
    <r>
      <rPr>
        <sz val="10"/>
        <color indexed="8"/>
        <rFont val="宋体"/>
        <charset val="134"/>
      </rPr>
      <t>亩，机械化种植补助</t>
    </r>
    <r>
      <rPr>
        <sz val="10"/>
        <color indexed="8"/>
        <rFont val="Times New Roman"/>
        <charset val="0"/>
      </rPr>
      <t>100</t>
    </r>
    <r>
      <rPr>
        <sz val="10"/>
        <color indexed="8"/>
        <rFont val="宋体"/>
        <charset val="134"/>
      </rPr>
      <t>元亩，飞防植保补助</t>
    </r>
    <r>
      <rPr>
        <sz val="10"/>
        <color indexed="8"/>
        <rFont val="Times New Roman"/>
        <charset val="0"/>
      </rPr>
      <t>30</t>
    </r>
    <r>
      <rPr>
        <sz val="10"/>
        <color indexed="8"/>
        <rFont val="宋体"/>
        <charset val="134"/>
      </rPr>
      <t>元</t>
    </r>
    <r>
      <rPr>
        <sz val="10"/>
        <color indexed="8"/>
        <rFont val="Times New Roman"/>
        <charset val="0"/>
      </rPr>
      <t>/</t>
    </r>
    <r>
      <rPr>
        <sz val="10"/>
        <color indexed="8"/>
        <rFont val="宋体"/>
        <charset val="134"/>
      </rPr>
      <t>亩，收获补助</t>
    </r>
    <r>
      <rPr>
        <sz val="10"/>
        <color indexed="8"/>
        <rFont val="Times New Roman"/>
        <charset val="0"/>
      </rPr>
      <t>100</t>
    </r>
    <r>
      <rPr>
        <sz val="10"/>
        <color indexed="8"/>
        <rFont val="宋体"/>
        <charset val="134"/>
      </rPr>
      <t>元</t>
    </r>
    <r>
      <rPr>
        <sz val="10"/>
        <color indexed="8"/>
        <rFont val="Times New Roman"/>
        <charset val="0"/>
      </rPr>
      <t>/</t>
    </r>
    <r>
      <rPr>
        <sz val="10"/>
        <color indexed="8"/>
        <rFont val="宋体"/>
        <charset val="134"/>
      </rPr>
      <t>亩。（团结村</t>
    </r>
    <r>
      <rPr>
        <sz val="10"/>
        <color indexed="8"/>
        <rFont val="Times New Roman"/>
        <charset val="0"/>
      </rPr>
      <t>50</t>
    </r>
    <r>
      <rPr>
        <sz val="10"/>
        <color indexed="8"/>
        <rFont val="宋体"/>
        <charset val="134"/>
      </rPr>
      <t>、保边村</t>
    </r>
    <r>
      <rPr>
        <sz val="10"/>
        <color indexed="8"/>
        <rFont val="Times New Roman"/>
        <charset val="0"/>
      </rPr>
      <t>50</t>
    </r>
    <r>
      <rPr>
        <sz val="10"/>
        <color indexed="8"/>
        <rFont val="宋体"/>
        <charset val="134"/>
      </rPr>
      <t>亩、胜利村</t>
    </r>
    <r>
      <rPr>
        <sz val="10"/>
        <color indexed="8"/>
        <rFont val="Times New Roman"/>
        <charset val="0"/>
      </rPr>
      <t>240</t>
    </r>
    <r>
      <rPr>
        <sz val="10"/>
        <color indexed="8"/>
        <rFont val="宋体"/>
        <charset val="134"/>
      </rPr>
      <t>亩）</t>
    </r>
  </si>
  <si>
    <r>
      <rPr>
        <sz val="10"/>
        <color indexed="8"/>
        <rFont val="宋体"/>
        <charset val="134"/>
      </rPr>
      <t>精耕细作补助</t>
    </r>
    <r>
      <rPr>
        <sz val="10"/>
        <color indexed="8"/>
        <rFont val="Times New Roman"/>
        <charset val="0"/>
      </rPr>
      <t>140</t>
    </r>
    <r>
      <rPr>
        <sz val="10"/>
        <color indexed="8"/>
        <rFont val="宋体"/>
        <charset val="134"/>
      </rPr>
      <t>元</t>
    </r>
    <r>
      <rPr>
        <sz val="10"/>
        <color indexed="8"/>
        <rFont val="Times New Roman"/>
        <charset val="0"/>
      </rPr>
      <t>/</t>
    </r>
    <r>
      <rPr>
        <sz val="10"/>
        <color indexed="8"/>
        <rFont val="宋体"/>
        <charset val="134"/>
      </rPr>
      <t>亩，机械化种植补助</t>
    </r>
    <r>
      <rPr>
        <sz val="10"/>
        <color indexed="8"/>
        <rFont val="Times New Roman"/>
        <charset val="0"/>
      </rPr>
      <t>100</t>
    </r>
    <r>
      <rPr>
        <sz val="10"/>
        <color indexed="8"/>
        <rFont val="宋体"/>
        <charset val="134"/>
      </rPr>
      <t>元亩，飞防植保补助</t>
    </r>
    <r>
      <rPr>
        <sz val="10"/>
        <color indexed="8"/>
        <rFont val="Times New Roman"/>
        <charset val="0"/>
      </rPr>
      <t>30</t>
    </r>
    <r>
      <rPr>
        <sz val="10"/>
        <color indexed="8"/>
        <rFont val="宋体"/>
        <charset val="134"/>
      </rPr>
      <t>元</t>
    </r>
    <r>
      <rPr>
        <sz val="10"/>
        <color indexed="8"/>
        <rFont val="Times New Roman"/>
        <charset val="0"/>
      </rPr>
      <t>/亩，收获补助100元/亩</t>
    </r>
  </si>
  <si>
    <r>
      <rPr>
        <sz val="10"/>
        <color indexed="8"/>
        <rFont val="宋体"/>
        <charset val="134"/>
      </rPr>
      <t>产业发展，巩固脱贫成效，增加贫困户收入</t>
    </r>
  </si>
  <si>
    <t>昔马镇人民政府</t>
  </si>
  <si>
    <r>
      <rPr>
        <sz val="10"/>
        <color indexed="8"/>
        <rFont val="宋体"/>
        <charset val="134"/>
      </rPr>
      <t>昔马水稻生产全程机械化示范基地项目</t>
    </r>
  </si>
  <si>
    <r>
      <rPr>
        <sz val="10"/>
        <color indexed="8"/>
        <rFont val="宋体"/>
        <charset val="134"/>
      </rPr>
      <t>精耕细作补助</t>
    </r>
    <r>
      <rPr>
        <sz val="10"/>
        <color indexed="8"/>
        <rFont val="Times New Roman"/>
        <charset val="0"/>
      </rPr>
      <t>140</t>
    </r>
    <r>
      <rPr>
        <sz val="10"/>
        <color indexed="8"/>
        <rFont val="宋体"/>
        <charset val="134"/>
      </rPr>
      <t>元</t>
    </r>
    <r>
      <rPr>
        <sz val="10"/>
        <color indexed="8"/>
        <rFont val="Times New Roman"/>
        <charset val="0"/>
      </rPr>
      <t>/</t>
    </r>
    <r>
      <rPr>
        <sz val="10"/>
        <color indexed="8"/>
        <rFont val="宋体"/>
        <charset val="134"/>
      </rPr>
      <t>亩，机械化种植补助</t>
    </r>
    <r>
      <rPr>
        <sz val="10"/>
        <color indexed="8"/>
        <rFont val="Times New Roman"/>
        <charset val="0"/>
      </rPr>
      <t>100</t>
    </r>
    <r>
      <rPr>
        <sz val="10"/>
        <color indexed="8"/>
        <rFont val="宋体"/>
        <charset val="134"/>
      </rPr>
      <t>元亩，飞防植保补助</t>
    </r>
    <r>
      <rPr>
        <sz val="10"/>
        <color indexed="8"/>
        <rFont val="Times New Roman"/>
        <charset val="0"/>
      </rPr>
      <t>30</t>
    </r>
    <r>
      <rPr>
        <sz val="10"/>
        <color indexed="8"/>
        <rFont val="宋体"/>
        <charset val="134"/>
      </rPr>
      <t>元</t>
    </r>
    <r>
      <rPr>
        <sz val="10"/>
        <color indexed="8"/>
        <rFont val="Times New Roman"/>
        <charset val="0"/>
      </rPr>
      <t>/</t>
    </r>
    <r>
      <rPr>
        <sz val="10"/>
        <color indexed="8"/>
        <rFont val="宋体"/>
        <charset val="134"/>
      </rPr>
      <t>亩，物资补助</t>
    </r>
    <r>
      <rPr>
        <sz val="10"/>
        <color indexed="8"/>
        <rFont val="Times New Roman"/>
        <charset val="0"/>
      </rPr>
      <t>200</t>
    </r>
    <r>
      <rPr>
        <sz val="10"/>
        <color indexed="8"/>
        <rFont val="宋体"/>
        <charset val="134"/>
      </rPr>
      <t>元</t>
    </r>
    <r>
      <rPr>
        <sz val="10"/>
        <color indexed="8"/>
        <rFont val="Times New Roman"/>
        <charset val="0"/>
      </rPr>
      <t>/</t>
    </r>
    <r>
      <rPr>
        <sz val="10"/>
        <color indexed="8"/>
        <rFont val="宋体"/>
        <charset val="134"/>
      </rPr>
      <t>亩，收获补助</t>
    </r>
    <r>
      <rPr>
        <sz val="10"/>
        <color indexed="8"/>
        <rFont val="Times New Roman"/>
        <charset val="0"/>
      </rPr>
      <t>100</t>
    </r>
    <r>
      <rPr>
        <sz val="10"/>
        <color indexed="8"/>
        <rFont val="宋体"/>
        <charset val="134"/>
      </rPr>
      <t>元</t>
    </r>
    <r>
      <rPr>
        <sz val="10"/>
        <color indexed="8"/>
        <rFont val="Times New Roman"/>
        <charset val="0"/>
      </rPr>
      <t>/</t>
    </r>
    <r>
      <rPr>
        <sz val="10"/>
        <color indexed="8"/>
        <rFont val="宋体"/>
        <charset val="134"/>
      </rPr>
      <t>亩，稻田养鱼</t>
    </r>
    <r>
      <rPr>
        <sz val="10"/>
        <color indexed="8"/>
        <rFont val="Times New Roman"/>
        <charset val="0"/>
      </rPr>
      <t>560/</t>
    </r>
    <r>
      <rPr>
        <sz val="10"/>
        <color indexed="8"/>
        <rFont val="宋体"/>
        <charset val="134"/>
      </rPr>
      <t>亩。（团结村</t>
    </r>
    <r>
      <rPr>
        <sz val="10"/>
        <color indexed="8"/>
        <rFont val="Times New Roman"/>
        <charset val="0"/>
      </rPr>
      <t>83</t>
    </r>
    <r>
      <rPr>
        <sz val="10"/>
        <color indexed="8"/>
        <rFont val="宋体"/>
        <charset val="134"/>
      </rPr>
      <t>亩、保边村</t>
    </r>
    <r>
      <rPr>
        <sz val="10"/>
        <color indexed="8"/>
        <rFont val="Times New Roman"/>
        <charset val="0"/>
      </rPr>
      <t>100</t>
    </r>
    <r>
      <rPr>
        <sz val="10"/>
        <color indexed="8"/>
        <rFont val="宋体"/>
        <charset val="134"/>
      </rPr>
      <t>亩、胜利村</t>
    </r>
    <r>
      <rPr>
        <sz val="10"/>
        <color indexed="8"/>
        <rFont val="Times New Roman"/>
        <charset val="0"/>
      </rPr>
      <t>200</t>
    </r>
    <r>
      <rPr>
        <sz val="10"/>
        <color indexed="8"/>
        <rFont val="宋体"/>
        <charset val="134"/>
      </rPr>
      <t>亩）</t>
    </r>
  </si>
  <si>
    <r>
      <rPr>
        <sz val="10"/>
        <color indexed="8"/>
        <rFont val="宋体"/>
        <charset val="134"/>
      </rPr>
      <t>精耕细作补助</t>
    </r>
    <r>
      <rPr>
        <sz val="10"/>
        <color indexed="8"/>
        <rFont val="Times New Roman"/>
        <charset val="0"/>
      </rPr>
      <t>140</t>
    </r>
    <r>
      <rPr>
        <sz val="10"/>
        <color indexed="8"/>
        <rFont val="宋体"/>
        <charset val="134"/>
      </rPr>
      <t>元</t>
    </r>
    <r>
      <rPr>
        <sz val="10"/>
        <color indexed="8"/>
        <rFont val="Times New Roman"/>
        <charset val="0"/>
      </rPr>
      <t>/</t>
    </r>
    <r>
      <rPr>
        <sz val="10"/>
        <color indexed="8"/>
        <rFont val="宋体"/>
        <charset val="134"/>
      </rPr>
      <t>亩，机械化种植补助</t>
    </r>
    <r>
      <rPr>
        <sz val="10"/>
        <color indexed="8"/>
        <rFont val="Times New Roman"/>
        <charset val="0"/>
      </rPr>
      <t>100</t>
    </r>
    <r>
      <rPr>
        <sz val="10"/>
        <color indexed="8"/>
        <rFont val="宋体"/>
        <charset val="134"/>
      </rPr>
      <t>元亩，飞防植保补助</t>
    </r>
    <r>
      <rPr>
        <sz val="10"/>
        <color indexed="8"/>
        <rFont val="Times New Roman"/>
        <charset val="0"/>
      </rPr>
      <t>30</t>
    </r>
    <r>
      <rPr>
        <sz val="10"/>
        <color indexed="8"/>
        <rFont val="宋体"/>
        <charset val="134"/>
      </rPr>
      <t>元</t>
    </r>
    <r>
      <rPr>
        <sz val="10"/>
        <color indexed="8"/>
        <rFont val="Times New Roman"/>
        <charset val="0"/>
      </rPr>
      <t>/</t>
    </r>
    <r>
      <rPr>
        <sz val="10"/>
        <color indexed="8"/>
        <rFont val="宋体"/>
        <charset val="134"/>
      </rPr>
      <t>亩，物资补助</t>
    </r>
    <r>
      <rPr>
        <sz val="10"/>
        <color indexed="8"/>
        <rFont val="Times New Roman"/>
        <charset val="0"/>
      </rPr>
      <t>200</t>
    </r>
    <r>
      <rPr>
        <sz val="10"/>
        <color indexed="8"/>
        <rFont val="宋体"/>
        <charset val="134"/>
      </rPr>
      <t>元</t>
    </r>
    <r>
      <rPr>
        <sz val="10"/>
        <color indexed="8"/>
        <rFont val="Times New Roman"/>
        <charset val="0"/>
      </rPr>
      <t>/</t>
    </r>
    <r>
      <rPr>
        <sz val="10"/>
        <color indexed="8"/>
        <rFont val="宋体"/>
        <charset val="134"/>
      </rPr>
      <t>亩，收获补助</t>
    </r>
    <r>
      <rPr>
        <sz val="10"/>
        <color indexed="8"/>
        <rFont val="Times New Roman"/>
        <charset val="0"/>
      </rPr>
      <t>100</t>
    </r>
    <r>
      <rPr>
        <sz val="10"/>
        <color indexed="8"/>
        <rFont val="宋体"/>
        <charset val="134"/>
      </rPr>
      <t>元</t>
    </r>
    <r>
      <rPr>
        <sz val="10"/>
        <color indexed="8"/>
        <rFont val="Times New Roman"/>
        <charset val="0"/>
      </rPr>
      <t>/</t>
    </r>
    <r>
      <rPr>
        <sz val="10"/>
        <color indexed="8"/>
        <rFont val="宋体"/>
        <charset val="134"/>
      </rPr>
      <t>亩，稻田养鱼</t>
    </r>
    <r>
      <rPr>
        <sz val="10"/>
        <color indexed="8"/>
        <rFont val="Times New Roman"/>
        <charset val="0"/>
      </rPr>
      <t>560/</t>
    </r>
    <r>
      <rPr>
        <sz val="10"/>
        <color indexed="8"/>
        <rFont val="宋体"/>
        <charset val="134"/>
      </rPr>
      <t>亩</t>
    </r>
  </si>
  <si>
    <r>
      <rPr>
        <sz val="10"/>
        <color indexed="8"/>
        <rFont val="宋体"/>
        <charset val="134"/>
      </rPr>
      <t>昔马镇重楼种植项目</t>
    </r>
  </si>
  <si>
    <r>
      <rPr>
        <sz val="10"/>
        <color indexed="8"/>
        <rFont val="宋体"/>
        <charset val="134"/>
      </rPr>
      <t>昔马镇团结村</t>
    </r>
  </si>
  <si>
    <r>
      <rPr>
        <sz val="10"/>
        <color indexed="8"/>
        <rFont val="宋体"/>
        <charset val="134"/>
      </rPr>
      <t>重楼种植</t>
    </r>
    <r>
      <rPr>
        <sz val="10"/>
        <color indexed="8"/>
        <rFont val="Times New Roman"/>
        <charset val="0"/>
      </rPr>
      <t>10000</t>
    </r>
    <r>
      <rPr>
        <sz val="10"/>
        <color indexed="8"/>
        <rFont val="宋体"/>
        <charset val="134"/>
      </rPr>
      <t>株，补助</t>
    </r>
    <r>
      <rPr>
        <sz val="10"/>
        <color indexed="8"/>
        <rFont val="Times New Roman"/>
        <charset val="0"/>
      </rPr>
      <t>4</t>
    </r>
    <r>
      <rPr>
        <sz val="10"/>
        <color indexed="8"/>
        <rFont val="宋体"/>
        <charset val="134"/>
      </rPr>
      <t>元</t>
    </r>
    <r>
      <rPr>
        <sz val="10"/>
        <color indexed="8"/>
        <rFont val="Times New Roman"/>
        <charset val="0"/>
      </rPr>
      <t>/</t>
    </r>
    <r>
      <rPr>
        <sz val="10"/>
        <color indexed="8"/>
        <rFont val="宋体"/>
        <charset val="134"/>
      </rPr>
      <t>株</t>
    </r>
    <r>
      <rPr>
        <sz val="10"/>
        <color indexed="8"/>
        <rFont val="Times New Roman"/>
        <charset val="0"/>
      </rPr>
      <t>(</t>
    </r>
    <r>
      <rPr>
        <sz val="10"/>
        <color indexed="8"/>
        <rFont val="宋体"/>
        <charset val="134"/>
      </rPr>
      <t>团结村</t>
    </r>
    <r>
      <rPr>
        <sz val="10"/>
        <color indexed="8"/>
        <rFont val="Times New Roman"/>
        <charset val="0"/>
      </rPr>
      <t>1</t>
    </r>
    <r>
      <rPr>
        <sz val="10"/>
        <color indexed="8"/>
        <rFont val="宋体"/>
        <charset val="134"/>
      </rPr>
      <t>亩</t>
    </r>
    <r>
      <rPr>
        <sz val="10"/>
        <color indexed="8"/>
        <rFont val="Times New Roman"/>
        <charset val="0"/>
      </rPr>
      <t>)</t>
    </r>
    <r>
      <rPr>
        <sz val="10"/>
        <color indexed="8"/>
        <rFont val="宋体"/>
        <charset val="134"/>
      </rPr>
      <t>。</t>
    </r>
  </si>
  <si>
    <r>
      <rPr>
        <sz val="10"/>
        <color rgb="FF000000"/>
        <rFont val="Times New Roman"/>
        <charset val="0"/>
      </rPr>
      <t>4</t>
    </r>
    <r>
      <rPr>
        <sz val="10"/>
        <color indexed="8"/>
        <rFont val="宋体"/>
        <charset val="134"/>
      </rPr>
      <t>元</t>
    </r>
    <r>
      <rPr>
        <sz val="10"/>
        <color indexed="8"/>
        <rFont val="Times New Roman"/>
        <charset val="0"/>
      </rPr>
      <t>/</t>
    </r>
    <r>
      <rPr>
        <sz val="10"/>
        <color indexed="8"/>
        <rFont val="宋体"/>
        <charset val="134"/>
      </rPr>
      <t>株</t>
    </r>
  </si>
  <si>
    <r>
      <rPr>
        <sz val="10"/>
        <color indexed="8"/>
        <rFont val="宋体"/>
        <charset val="134"/>
      </rPr>
      <t>昔马镇羊肚菌种植项目</t>
    </r>
  </si>
  <si>
    <r>
      <rPr>
        <sz val="10"/>
        <color indexed="8"/>
        <rFont val="宋体"/>
        <charset val="134"/>
      </rPr>
      <t>昔马镇胜利村</t>
    </r>
  </si>
  <si>
    <r>
      <rPr>
        <sz val="10"/>
        <color indexed="8"/>
        <rFont val="宋体"/>
        <charset val="134"/>
      </rPr>
      <t>种植羊肚菌</t>
    </r>
    <r>
      <rPr>
        <sz val="10"/>
        <color indexed="8"/>
        <rFont val="Times New Roman"/>
        <charset val="0"/>
      </rPr>
      <t>20</t>
    </r>
    <r>
      <rPr>
        <sz val="10"/>
        <color indexed="8"/>
        <rFont val="宋体"/>
        <charset val="134"/>
      </rPr>
      <t>亩，每亩补助</t>
    </r>
    <r>
      <rPr>
        <sz val="10"/>
        <color indexed="8"/>
        <rFont val="Times New Roman"/>
        <charset val="0"/>
      </rPr>
      <t>8000</t>
    </r>
    <r>
      <rPr>
        <sz val="10"/>
        <color indexed="8"/>
        <rFont val="宋体"/>
        <charset val="134"/>
      </rPr>
      <t>元（胜利村</t>
    </r>
    <r>
      <rPr>
        <sz val="10"/>
        <color indexed="8"/>
        <rFont val="Times New Roman"/>
        <charset val="0"/>
      </rPr>
      <t>20</t>
    </r>
    <r>
      <rPr>
        <sz val="10"/>
        <color indexed="8"/>
        <rFont val="宋体"/>
        <charset val="134"/>
      </rPr>
      <t>亩）。</t>
    </r>
  </si>
  <si>
    <r>
      <rPr>
        <sz val="10"/>
        <color rgb="FF000000"/>
        <rFont val="Times New Roman"/>
        <charset val="0"/>
      </rPr>
      <t>8000</t>
    </r>
    <r>
      <rPr>
        <sz val="10"/>
        <color indexed="8"/>
        <rFont val="宋体"/>
        <charset val="134"/>
      </rPr>
      <t>元</t>
    </r>
    <r>
      <rPr>
        <sz val="10"/>
        <color indexed="8"/>
        <rFont val="Times New Roman"/>
        <charset val="0"/>
      </rPr>
      <t>/</t>
    </r>
    <r>
      <rPr>
        <sz val="10"/>
        <color indexed="8"/>
        <rFont val="宋体"/>
        <charset val="134"/>
      </rPr>
      <t>亩</t>
    </r>
  </si>
  <si>
    <r>
      <rPr>
        <sz val="10"/>
        <color indexed="8"/>
        <rFont val="宋体"/>
        <charset val="134"/>
      </rPr>
      <t>昔马镇稻田鱼养殖项目</t>
    </r>
  </si>
  <si>
    <r>
      <rPr>
        <sz val="10"/>
        <color indexed="8"/>
        <rFont val="宋体"/>
        <charset val="134"/>
      </rPr>
      <t>稻田鱼养鱼</t>
    </r>
    <r>
      <rPr>
        <sz val="10"/>
        <color indexed="8"/>
        <rFont val="Times New Roman"/>
        <charset val="0"/>
      </rPr>
      <t>494</t>
    </r>
    <r>
      <rPr>
        <sz val="10"/>
        <color indexed="8"/>
        <rFont val="宋体"/>
        <charset val="134"/>
      </rPr>
      <t>亩，补助</t>
    </r>
    <r>
      <rPr>
        <sz val="10"/>
        <color indexed="8"/>
        <rFont val="Times New Roman"/>
        <charset val="0"/>
      </rPr>
      <t>200</t>
    </r>
    <r>
      <rPr>
        <sz val="10"/>
        <color indexed="8"/>
        <rFont val="宋体"/>
        <charset val="134"/>
      </rPr>
      <t>元</t>
    </r>
    <r>
      <rPr>
        <sz val="10"/>
        <color indexed="8"/>
        <rFont val="Times New Roman"/>
        <charset val="0"/>
      </rPr>
      <t>/</t>
    </r>
    <r>
      <rPr>
        <sz val="10"/>
        <color indexed="8"/>
        <rFont val="宋体"/>
        <charset val="134"/>
      </rPr>
      <t>亩（团结村</t>
    </r>
    <r>
      <rPr>
        <sz val="10"/>
        <color indexed="8"/>
        <rFont val="Times New Roman"/>
        <charset val="0"/>
      </rPr>
      <t>214</t>
    </r>
    <r>
      <rPr>
        <sz val="10"/>
        <color indexed="8"/>
        <rFont val="宋体"/>
        <charset val="134"/>
      </rPr>
      <t>亩、保边村</t>
    </r>
    <r>
      <rPr>
        <sz val="10"/>
        <color indexed="8"/>
        <rFont val="Times New Roman"/>
        <charset val="0"/>
      </rPr>
      <t>80</t>
    </r>
    <r>
      <rPr>
        <sz val="10"/>
        <color indexed="8"/>
        <rFont val="宋体"/>
        <charset val="134"/>
      </rPr>
      <t>亩、胜利村</t>
    </r>
    <r>
      <rPr>
        <sz val="10"/>
        <color indexed="8"/>
        <rFont val="Times New Roman"/>
        <charset val="0"/>
      </rPr>
      <t>200</t>
    </r>
    <r>
      <rPr>
        <sz val="10"/>
        <color indexed="8"/>
        <rFont val="宋体"/>
        <charset val="134"/>
      </rPr>
      <t>亩）。</t>
    </r>
  </si>
  <si>
    <r>
      <rPr>
        <sz val="10"/>
        <color indexed="8"/>
        <rFont val="宋体"/>
        <charset val="134"/>
      </rPr>
      <t>昔马镇蜜蜂养殖项目</t>
    </r>
  </si>
  <si>
    <r>
      <rPr>
        <sz val="10"/>
        <color indexed="8"/>
        <rFont val="宋体"/>
        <charset val="134"/>
      </rPr>
      <t>养殖蜜蜂</t>
    </r>
    <r>
      <rPr>
        <sz val="10"/>
        <color indexed="8"/>
        <rFont val="Times New Roman"/>
        <charset val="0"/>
      </rPr>
      <t>218</t>
    </r>
    <r>
      <rPr>
        <sz val="10"/>
        <color indexed="8"/>
        <rFont val="宋体"/>
        <charset val="134"/>
      </rPr>
      <t>框，补助</t>
    </r>
    <r>
      <rPr>
        <sz val="10"/>
        <color indexed="8"/>
        <rFont val="Times New Roman"/>
        <charset val="0"/>
      </rPr>
      <t>100</t>
    </r>
    <r>
      <rPr>
        <sz val="10"/>
        <color indexed="8"/>
        <rFont val="宋体"/>
        <charset val="134"/>
      </rPr>
      <t>元</t>
    </r>
    <r>
      <rPr>
        <sz val="10"/>
        <color indexed="8"/>
        <rFont val="Times New Roman"/>
        <charset val="0"/>
      </rPr>
      <t>/</t>
    </r>
    <r>
      <rPr>
        <sz val="10"/>
        <color indexed="8"/>
        <rFont val="宋体"/>
        <charset val="134"/>
      </rPr>
      <t>框（团结村</t>
    </r>
    <r>
      <rPr>
        <sz val="10"/>
        <color indexed="8"/>
        <rFont val="Times New Roman"/>
        <charset val="0"/>
      </rPr>
      <t>90</t>
    </r>
    <r>
      <rPr>
        <sz val="10"/>
        <color indexed="8"/>
        <rFont val="宋体"/>
        <charset val="134"/>
      </rPr>
      <t>框、保边村</t>
    </r>
    <r>
      <rPr>
        <sz val="10"/>
        <color indexed="8"/>
        <rFont val="Times New Roman"/>
        <charset val="0"/>
      </rPr>
      <t>68</t>
    </r>
    <r>
      <rPr>
        <sz val="10"/>
        <color indexed="8"/>
        <rFont val="宋体"/>
        <charset val="134"/>
      </rPr>
      <t>框、胜利村</t>
    </r>
    <r>
      <rPr>
        <sz val="10"/>
        <color indexed="8"/>
        <rFont val="Times New Roman"/>
        <charset val="0"/>
      </rPr>
      <t>60</t>
    </r>
    <r>
      <rPr>
        <sz val="10"/>
        <color indexed="8"/>
        <rFont val="宋体"/>
        <charset val="134"/>
      </rPr>
      <t>框）。</t>
    </r>
  </si>
  <si>
    <r>
      <rPr>
        <sz val="10"/>
        <color rgb="FF000000"/>
        <rFont val="Times New Roman"/>
        <charset val="0"/>
      </rPr>
      <t>100</t>
    </r>
    <r>
      <rPr>
        <sz val="10"/>
        <color indexed="8"/>
        <rFont val="宋体"/>
        <charset val="134"/>
      </rPr>
      <t>元</t>
    </r>
    <r>
      <rPr>
        <sz val="10"/>
        <color indexed="8"/>
        <rFont val="Times New Roman"/>
        <charset val="0"/>
      </rPr>
      <t>/</t>
    </r>
    <r>
      <rPr>
        <sz val="10"/>
        <color indexed="8"/>
        <rFont val="宋体"/>
        <charset val="134"/>
      </rPr>
      <t>框</t>
    </r>
  </si>
  <si>
    <r>
      <rPr>
        <sz val="10"/>
        <color indexed="8"/>
        <rFont val="宋体"/>
        <charset val="134"/>
      </rPr>
      <t>昔马镇胡蜂养殖项目</t>
    </r>
  </si>
  <si>
    <r>
      <rPr>
        <sz val="10"/>
        <color indexed="8"/>
        <rFont val="宋体"/>
        <charset val="134"/>
      </rPr>
      <t>养殖胡蜂</t>
    </r>
    <r>
      <rPr>
        <sz val="10"/>
        <color indexed="8"/>
        <rFont val="Times New Roman"/>
        <charset val="0"/>
      </rPr>
      <t>70</t>
    </r>
    <r>
      <rPr>
        <sz val="10"/>
        <color indexed="8"/>
        <rFont val="宋体"/>
        <charset val="134"/>
      </rPr>
      <t>框，补助</t>
    </r>
    <r>
      <rPr>
        <sz val="10"/>
        <color indexed="8"/>
        <rFont val="Times New Roman"/>
        <charset val="0"/>
      </rPr>
      <t>100</t>
    </r>
    <r>
      <rPr>
        <sz val="10"/>
        <color indexed="8"/>
        <rFont val="宋体"/>
        <charset val="134"/>
      </rPr>
      <t>元</t>
    </r>
    <r>
      <rPr>
        <sz val="10"/>
        <color indexed="8"/>
        <rFont val="Times New Roman"/>
        <charset val="0"/>
      </rPr>
      <t>/</t>
    </r>
    <r>
      <rPr>
        <sz val="10"/>
        <color indexed="8"/>
        <rFont val="宋体"/>
        <charset val="134"/>
      </rPr>
      <t>框（团结村</t>
    </r>
    <r>
      <rPr>
        <sz val="10"/>
        <color indexed="8"/>
        <rFont val="Times New Roman"/>
        <charset val="0"/>
      </rPr>
      <t>10</t>
    </r>
    <r>
      <rPr>
        <sz val="10"/>
        <color indexed="8"/>
        <rFont val="宋体"/>
        <charset val="134"/>
      </rPr>
      <t>框、保边村</t>
    </r>
    <r>
      <rPr>
        <sz val="10"/>
        <color indexed="8"/>
        <rFont val="Times New Roman"/>
        <charset val="0"/>
      </rPr>
      <t>60</t>
    </r>
    <r>
      <rPr>
        <sz val="10"/>
        <color indexed="8"/>
        <rFont val="宋体"/>
        <charset val="134"/>
      </rPr>
      <t>框）</t>
    </r>
  </si>
  <si>
    <r>
      <rPr>
        <sz val="10"/>
        <color indexed="8"/>
        <rFont val="宋体"/>
        <charset val="134"/>
      </rPr>
      <t>新城乡杏坝村竹鼠养殖项目</t>
    </r>
  </si>
  <si>
    <r>
      <rPr>
        <sz val="10"/>
        <color indexed="8"/>
        <rFont val="宋体"/>
        <charset val="134"/>
      </rPr>
      <t>新城乡杏坝村</t>
    </r>
  </si>
  <si>
    <r>
      <rPr>
        <sz val="10"/>
        <color indexed="8"/>
        <rFont val="宋体"/>
        <charset val="134"/>
      </rPr>
      <t>建设标准竹鼠养殖房</t>
    </r>
    <r>
      <rPr>
        <sz val="10"/>
        <color indexed="8"/>
        <rFont val="Times New Roman"/>
        <charset val="0"/>
      </rPr>
      <t>200</t>
    </r>
    <r>
      <rPr>
        <sz val="10"/>
        <color indexed="8"/>
        <rFont val="宋体"/>
        <charset val="134"/>
      </rPr>
      <t>平米及配套设施</t>
    </r>
    <r>
      <rPr>
        <sz val="10"/>
        <color indexed="8"/>
        <rFont val="Times New Roman"/>
        <charset val="0"/>
      </rPr>
      <t>30</t>
    </r>
    <r>
      <rPr>
        <sz val="10"/>
        <color indexed="8"/>
        <rFont val="宋体"/>
        <charset val="134"/>
      </rPr>
      <t>万。</t>
    </r>
  </si>
  <si>
    <r>
      <rPr>
        <sz val="10"/>
        <color indexed="8"/>
        <rFont val="宋体"/>
        <charset val="134"/>
      </rPr>
      <t>预期可增加村集体收入每年</t>
    </r>
    <r>
      <rPr>
        <sz val="10"/>
        <color indexed="8"/>
        <rFont val="Times New Roman"/>
        <charset val="0"/>
      </rPr>
      <t>2</t>
    </r>
    <r>
      <rPr>
        <sz val="10"/>
        <color indexed="8"/>
        <rFont val="宋体"/>
        <charset val="134"/>
      </rPr>
      <t>万元，辐射带动</t>
    </r>
    <r>
      <rPr>
        <sz val="10"/>
        <color indexed="8"/>
        <rFont val="Times New Roman"/>
        <charset val="0"/>
      </rPr>
      <t>87</t>
    </r>
    <r>
      <rPr>
        <sz val="10"/>
        <color indexed="8"/>
        <rFont val="宋体"/>
        <charset val="134"/>
      </rPr>
      <t>户贫困户。</t>
    </r>
  </si>
  <si>
    <r>
      <rPr>
        <sz val="10"/>
        <color indexed="8"/>
        <rFont val="宋体"/>
        <charset val="134"/>
      </rPr>
      <t>新城乡红山村甘蔗种植项目</t>
    </r>
  </si>
  <si>
    <r>
      <rPr>
        <sz val="10"/>
        <color indexed="8"/>
        <rFont val="宋体"/>
        <charset val="134"/>
      </rPr>
      <t>新城乡红山村</t>
    </r>
  </si>
  <si>
    <r>
      <rPr>
        <sz val="10"/>
        <color indexed="8"/>
        <rFont val="宋体"/>
        <charset val="134"/>
      </rPr>
      <t>宿根甘蔗</t>
    </r>
    <r>
      <rPr>
        <sz val="10"/>
        <color indexed="8"/>
        <rFont val="Times New Roman"/>
        <charset val="0"/>
      </rPr>
      <t>52</t>
    </r>
    <r>
      <rPr>
        <sz val="10"/>
        <color indexed="8"/>
        <rFont val="宋体"/>
        <charset val="134"/>
      </rPr>
      <t>亩，补助标准</t>
    </r>
    <r>
      <rPr>
        <sz val="10"/>
        <color indexed="8"/>
        <rFont val="Times New Roman"/>
        <charset val="0"/>
      </rPr>
      <t>150</t>
    </r>
    <r>
      <rPr>
        <sz val="10"/>
        <color indexed="8"/>
        <rFont val="宋体"/>
        <charset val="134"/>
      </rPr>
      <t>元</t>
    </r>
    <r>
      <rPr>
        <sz val="10"/>
        <color indexed="8"/>
        <rFont val="Times New Roman"/>
        <charset val="0"/>
      </rPr>
      <t>/</t>
    </r>
    <r>
      <rPr>
        <sz val="10"/>
        <color indexed="8"/>
        <rFont val="宋体"/>
        <charset val="134"/>
      </rPr>
      <t>亩</t>
    </r>
  </si>
  <si>
    <r>
      <rPr>
        <sz val="10"/>
        <color rgb="FF000000"/>
        <rFont val="Times New Roman"/>
        <charset val="0"/>
      </rPr>
      <t>150</t>
    </r>
    <r>
      <rPr>
        <sz val="10"/>
        <color indexed="8"/>
        <rFont val="宋体"/>
        <charset val="134"/>
      </rPr>
      <t>元</t>
    </r>
    <r>
      <rPr>
        <sz val="10"/>
        <color indexed="8"/>
        <rFont val="Times New Roman"/>
        <charset val="0"/>
      </rPr>
      <t>/</t>
    </r>
    <r>
      <rPr>
        <sz val="10"/>
        <color indexed="8"/>
        <rFont val="宋体"/>
        <charset val="134"/>
      </rPr>
      <t>亩</t>
    </r>
  </si>
  <si>
    <r>
      <rPr>
        <sz val="10"/>
        <color indexed="8"/>
        <rFont val="宋体"/>
        <charset val="134"/>
      </rPr>
      <t>扶持贫困户发展产业</t>
    </r>
  </si>
  <si>
    <r>
      <rPr>
        <sz val="10"/>
        <color indexed="8"/>
        <rFont val="宋体"/>
        <charset val="134"/>
      </rPr>
      <t>新城乡红山村茶叶种植项目</t>
    </r>
  </si>
  <si>
    <r>
      <rPr>
        <sz val="10"/>
        <color indexed="8"/>
        <rFont val="宋体"/>
        <charset val="134"/>
      </rPr>
      <t>野茶种植茶叶</t>
    </r>
    <r>
      <rPr>
        <sz val="10"/>
        <color indexed="8"/>
        <rFont val="Times New Roman"/>
        <charset val="0"/>
      </rPr>
      <t>11</t>
    </r>
    <r>
      <rPr>
        <sz val="10"/>
        <color indexed="8"/>
        <rFont val="宋体"/>
        <charset val="134"/>
      </rPr>
      <t>亩，补助标准</t>
    </r>
    <r>
      <rPr>
        <sz val="10"/>
        <color indexed="8"/>
        <rFont val="Times New Roman"/>
        <charset val="0"/>
      </rPr>
      <t>200</t>
    </r>
    <r>
      <rPr>
        <sz val="10"/>
        <color indexed="8"/>
        <rFont val="宋体"/>
        <charset val="134"/>
      </rPr>
      <t>元</t>
    </r>
    <r>
      <rPr>
        <sz val="10"/>
        <color indexed="8"/>
        <rFont val="Times New Roman"/>
        <charset val="0"/>
      </rPr>
      <t>/</t>
    </r>
    <r>
      <rPr>
        <sz val="10"/>
        <color indexed="8"/>
        <rFont val="宋体"/>
        <charset val="134"/>
      </rPr>
      <t>亩</t>
    </r>
  </si>
  <si>
    <r>
      <rPr>
        <sz val="10"/>
        <color indexed="8"/>
        <rFont val="宋体"/>
        <charset val="134"/>
      </rPr>
      <t>新城乡邦瓦村养猪项目</t>
    </r>
  </si>
  <si>
    <r>
      <rPr>
        <sz val="10"/>
        <color indexed="8"/>
        <rFont val="宋体"/>
        <charset val="134"/>
      </rPr>
      <t>新城乡邦瓦村</t>
    </r>
  </si>
  <si>
    <r>
      <rPr>
        <sz val="10"/>
        <color indexed="8"/>
        <rFont val="宋体"/>
        <charset val="134"/>
      </rPr>
      <t>养殖仔猪</t>
    </r>
    <r>
      <rPr>
        <sz val="10"/>
        <color indexed="8"/>
        <rFont val="Times New Roman"/>
        <charset val="0"/>
      </rPr>
      <t>64</t>
    </r>
    <r>
      <rPr>
        <sz val="10"/>
        <color indexed="8"/>
        <rFont val="宋体"/>
        <charset val="134"/>
      </rPr>
      <t>头，补助标准</t>
    </r>
    <r>
      <rPr>
        <sz val="10"/>
        <color indexed="8"/>
        <rFont val="Times New Roman"/>
        <charset val="0"/>
      </rPr>
      <t>1000</t>
    </r>
    <r>
      <rPr>
        <sz val="10"/>
        <color indexed="8"/>
        <rFont val="宋体"/>
        <charset val="134"/>
      </rPr>
      <t>元</t>
    </r>
    <r>
      <rPr>
        <sz val="10"/>
        <color indexed="8"/>
        <rFont val="Times New Roman"/>
        <charset val="0"/>
      </rPr>
      <t>/</t>
    </r>
    <r>
      <rPr>
        <sz val="10"/>
        <color indexed="8"/>
        <rFont val="宋体"/>
        <charset val="134"/>
      </rPr>
      <t>头</t>
    </r>
  </si>
  <si>
    <r>
      <rPr>
        <sz val="10"/>
        <color indexed="8"/>
        <rFont val="宋体"/>
        <charset val="134"/>
      </rPr>
      <t>新城乡红山村养猪项目</t>
    </r>
  </si>
  <si>
    <r>
      <rPr>
        <sz val="10"/>
        <color indexed="8"/>
        <rFont val="宋体"/>
        <charset val="134"/>
      </rPr>
      <t>养殖仔猪</t>
    </r>
    <r>
      <rPr>
        <sz val="10"/>
        <color indexed="8"/>
        <rFont val="Times New Roman"/>
        <charset val="0"/>
      </rPr>
      <t>9</t>
    </r>
    <r>
      <rPr>
        <sz val="10"/>
        <color indexed="8"/>
        <rFont val="宋体"/>
        <charset val="134"/>
      </rPr>
      <t>头，补助标准</t>
    </r>
    <r>
      <rPr>
        <sz val="10"/>
        <color indexed="8"/>
        <rFont val="Times New Roman"/>
        <charset val="0"/>
      </rPr>
      <t>1000</t>
    </r>
    <r>
      <rPr>
        <sz val="10"/>
        <color indexed="8"/>
        <rFont val="宋体"/>
        <charset val="134"/>
      </rPr>
      <t>元</t>
    </r>
    <r>
      <rPr>
        <sz val="10"/>
        <color indexed="8"/>
        <rFont val="Times New Roman"/>
        <charset val="0"/>
      </rPr>
      <t>/</t>
    </r>
    <r>
      <rPr>
        <sz val="10"/>
        <color indexed="8"/>
        <rFont val="宋体"/>
        <charset val="134"/>
      </rPr>
      <t>头</t>
    </r>
  </si>
  <si>
    <r>
      <rPr>
        <sz val="10"/>
        <color indexed="8"/>
        <rFont val="宋体"/>
        <charset val="134"/>
      </rPr>
      <t>新城乡邦瓦村养山羊项目</t>
    </r>
  </si>
  <si>
    <r>
      <rPr>
        <sz val="10"/>
        <color indexed="8"/>
        <rFont val="宋体"/>
        <charset val="134"/>
      </rPr>
      <t>养殖羊</t>
    </r>
    <r>
      <rPr>
        <sz val="10"/>
        <color indexed="8"/>
        <rFont val="Times New Roman"/>
        <charset val="0"/>
      </rPr>
      <t>4</t>
    </r>
    <r>
      <rPr>
        <sz val="10"/>
        <color indexed="8"/>
        <rFont val="宋体"/>
        <charset val="134"/>
      </rPr>
      <t>头，补助标准</t>
    </r>
    <r>
      <rPr>
        <sz val="10"/>
        <color indexed="8"/>
        <rFont val="Times New Roman"/>
        <charset val="0"/>
      </rPr>
      <t>1000</t>
    </r>
    <r>
      <rPr>
        <sz val="10"/>
        <color indexed="8"/>
        <rFont val="宋体"/>
        <charset val="134"/>
      </rPr>
      <t>元</t>
    </r>
    <r>
      <rPr>
        <sz val="10"/>
        <color indexed="8"/>
        <rFont val="Times New Roman"/>
        <charset val="0"/>
      </rPr>
      <t>/</t>
    </r>
    <r>
      <rPr>
        <sz val="10"/>
        <color indexed="8"/>
        <rFont val="宋体"/>
        <charset val="134"/>
      </rPr>
      <t>头</t>
    </r>
  </si>
  <si>
    <r>
      <rPr>
        <sz val="10"/>
        <color indexed="8"/>
        <rFont val="宋体"/>
        <charset val="134"/>
      </rPr>
      <t>新城乡红山村养羊项目</t>
    </r>
  </si>
  <si>
    <r>
      <rPr>
        <sz val="10"/>
        <color indexed="8"/>
        <rFont val="宋体"/>
        <charset val="134"/>
      </rPr>
      <t>养殖羊</t>
    </r>
    <r>
      <rPr>
        <sz val="10"/>
        <color indexed="8"/>
        <rFont val="Times New Roman"/>
        <charset val="0"/>
      </rPr>
      <t>18</t>
    </r>
    <r>
      <rPr>
        <sz val="10"/>
        <color indexed="8"/>
        <rFont val="宋体"/>
        <charset val="134"/>
      </rPr>
      <t>头，补助标准</t>
    </r>
    <r>
      <rPr>
        <sz val="10"/>
        <color indexed="8"/>
        <rFont val="Times New Roman"/>
        <charset val="0"/>
      </rPr>
      <t>1000</t>
    </r>
    <r>
      <rPr>
        <sz val="10"/>
        <color indexed="8"/>
        <rFont val="宋体"/>
        <charset val="134"/>
      </rPr>
      <t>元</t>
    </r>
    <r>
      <rPr>
        <sz val="10"/>
        <color indexed="8"/>
        <rFont val="Times New Roman"/>
        <charset val="0"/>
      </rPr>
      <t>/</t>
    </r>
    <r>
      <rPr>
        <sz val="10"/>
        <color indexed="8"/>
        <rFont val="宋体"/>
        <charset val="134"/>
      </rPr>
      <t>头</t>
    </r>
  </si>
  <si>
    <r>
      <rPr>
        <sz val="10"/>
        <color indexed="8"/>
        <rFont val="宋体"/>
        <charset val="134"/>
      </rPr>
      <t>新城乡邦瓦村养土鸡项目</t>
    </r>
  </si>
  <si>
    <r>
      <rPr>
        <sz val="10"/>
        <color indexed="8"/>
        <rFont val="宋体"/>
        <charset val="134"/>
      </rPr>
      <t>养殖土鸡</t>
    </r>
    <r>
      <rPr>
        <sz val="10"/>
        <color indexed="8"/>
        <rFont val="Times New Roman"/>
        <charset val="0"/>
      </rPr>
      <t>267</t>
    </r>
    <r>
      <rPr>
        <sz val="10"/>
        <color indexed="8"/>
        <rFont val="宋体"/>
        <charset val="134"/>
      </rPr>
      <t>只，补助标准</t>
    </r>
    <r>
      <rPr>
        <sz val="10"/>
        <color indexed="8"/>
        <rFont val="Times New Roman"/>
        <charset val="0"/>
      </rPr>
      <t>15</t>
    </r>
    <r>
      <rPr>
        <sz val="10"/>
        <color indexed="8"/>
        <rFont val="宋体"/>
        <charset val="134"/>
      </rPr>
      <t>元</t>
    </r>
    <r>
      <rPr>
        <sz val="10"/>
        <color indexed="8"/>
        <rFont val="Times New Roman"/>
        <charset val="0"/>
      </rPr>
      <t>/</t>
    </r>
    <r>
      <rPr>
        <sz val="10"/>
        <color indexed="8"/>
        <rFont val="宋体"/>
        <charset val="134"/>
      </rPr>
      <t>只</t>
    </r>
  </si>
  <si>
    <r>
      <rPr>
        <sz val="10"/>
        <color rgb="FF000000"/>
        <rFont val="Times New Roman"/>
        <charset val="0"/>
      </rPr>
      <t>15</t>
    </r>
    <r>
      <rPr>
        <sz val="10"/>
        <color indexed="8"/>
        <rFont val="宋体"/>
        <charset val="134"/>
      </rPr>
      <t>元</t>
    </r>
    <r>
      <rPr>
        <sz val="10"/>
        <color indexed="8"/>
        <rFont val="Times New Roman"/>
        <charset val="0"/>
      </rPr>
      <t>/</t>
    </r>
    <r>
      <rPr>
        <sz val="10"/>
        <color indexed="8"/>
        <rFont val="宋体"/>
        <charset val="134"/>
      </rPr>
      <t>只</t>
    </r>
  </si>
  <si>
    <t>昔马镇团结村集体经济建设项目</t>
  </si>
  <si>
    <r>
      <rPr>
        <sz val="10"/>
        <rFont val="宋体"/>
        <charset val="134"/>
      </rPr>
      <t>昔马镇</t>
    </r>
  </si>
  <si>
    <r>
      <rPr>
        <sz val="10"/>
        <rFont val="宋体"/>
        <charset val="134"/>
      </rPr>
      <t>入股芒市宏聚县农业局科技开发有限开发公司带动建档立卡户发展种植业</t>
    </r>
  </si>
  <si>
    <r>
      <rPr>
        <sz val="10"/>
        <rFont val="宋体"/>
        <charset val="134"/>
      </rPr>
      <t>带动贫困户发展，创增收；壮大村集体经济，增加集体及群众收入，增强造血能力，夯实农村发展后劲</t>
    </r>
  </si>
  <si>
    <r>
      <rPr>
        <sz val="10"/>
        <color indexed="8"/>
        <rFont val="宋体"/>
        <charset val="134"/>
      </rPr>
      <t>平原镇勐盏村村集体养牛项目</t>
    </r>
  </si>
  <si>
    <r>
      <rPr>
        <sz val="10"/>
        <color indexed="8"/>
        <rFont val="宋体"/>
        <charset val="134"/>
      </rPr>
      <t>平原镇二坤、大伙房大团结</t>
    </r>
  </si>
  <si>
    <r>
      <rPr>
        <sz val="10"/>
        <color indexed="8"/>
        <rFont val="宋体"/>
        <charset val="134"/>
      </rPr>
      <t>计划养殖黄牛</t>
    </r>
    <r>
      <rPr>
        <sz val="10"/>
        <color indexed="8"/>
        <rFont val="Times New Roman"/>
        <charset val="0"/>
      </rPr>
      <t>50</t>
    </r>
    <r>
      <rPr>
        <sz val="10"/>
        <color indexed="8"/>
        <rFont val="宋体"/>
        <charset val="134"/>
      </rPr>
      <t>头</t>
    </r>
    <r>
      <rPr>
        <sz val="10"/>
        <color indexed="8"/>
        <rFont val="Times New Roman"/>
        <charset val="0"/>
      </rPr>
      <t>,4500</t>
    </r>
    <r>
      <rPr>
        <sz val="10"/>
        <color indexed="8"/>
        <rFont val="宋体"/>
        <charset val="134"/>
      </rPr>
      <t>元</t>
    </r>
    <r>
      <rPr>
        <sz val="10"/>
        <color indexed="8"/>
        <rFont val="Times New Roman"/>
        <charset val="0"/>
      </rPr>
      <t>/</t>
    </r>
    <r>
      <rPr>
        <sz val="10"/>
        <color indexed="8"/>
        <rFont val="宋体"/>
        <charset val="134"/>
      </rPr>
      <t>头，补助到建档立卡户农户，牛圈已经建设</t>
    </r>
    <r>
      <rPr>
        <sz val="10"/>
        <color indexed="8"/>
        <rFont val="Times New Roman"/>
        <charset val="0"/>
      </rPr>
      <t>.</t>
    </r>
    <r>
      <rPr>
        <sz val="10"/>
        <color indexed="8"/>
        <rFont val="宋体"/>
        <charset val="134"/>
      </rPr>
      <t>预计集体经济增收</t>
    </r>
    <r>
      <rPr>
        <sz val="10"/>
        <color indexed="8"/>
        <rFont val="Times New Roman"/>
        <charset val="0"/>
      </rPr>
      <t>4</t>
    </r>
    <r>
      <rPr>
        <sz val="10"/>
        <color indexed="8"/>
        <rFont val="宋体"/>
        <charset val="134"/>
      </rPr>
      <t>万元，辐射带动贫困户增收。</t>
    </r>
  </si>
  <si>
    <r>
      <rPr>
        <sz val="10"/>
        <color rgb="FF000000"/>
        <rFont val="Times New Roman"/>
        <charset val="0"/>
      </rPr>
      <t>4500</t>
    </r>
    <r>
      <rPr>
        <sz val="10"/>
        <color indexed="8"/>
        <rFont val="宋体"/>
        <charset val="134"/>
      </rPr>
      <t>元</t>
    </r>
    <r>
      <rPr>
        <sz val="10"/>
        <color indexed="8"/>
        <rFont val="Times New Roman"/>
        <charset val="0"/>
      </rPr>
      <t>/</t>
    </r>
    <r>
      <rPr>
        <sz val="10"/>
        <color indexed="8"/>
        <rFont val="宋体"/>
        <charset val="134"/>
      </rPr>
      <t>头</t>
    </r>
  </si>
  <si>
    <t>那邦镇竹鼠养殖项目</t>
  </si>
  <si>
    <r>
      <rPr>
        <sz val="10"/>
        <color indexed="8"/>
        <rFont val="宋体"/>
        <charset val="134"/>
      </rPr>
      <t>那邦镇那邦村</t>
    </r>
  </si>
  <si>
    <r>
      <rPr>
        <sz val="10"/>
        <color indexed="8"/>
        <rFont val="宋体"/>
        <charset val="134"/>
      </rPr>
      <t>养殖竹鼠</t>
    </r>
    <r>
      <rPr>
        <sz val="10"/>
        <color indexed="8"/>
        <rFont val="Times New Roman"/>
        <charset val="0"/>
      </rPr>
      <t>45</t>
    </r>
    <r>
      <rPr>
        <sz val="10"/>
        <color indexed="8"/>
        <rFont val="宋体"/>
        <charset val="134"/>
      </rPr>
      <t>组，补助标准：</t>
    </r>
    <r>
      <rPr>
        <sz val="10"/>
        <color indexed="8"/>
        <rFont val="Times New Roman"/>
        <charset val="0"/>
      </rPr>
      <t>150</t>
    </r>
    <r>
      <rPr>
        <sz val="10"/>
        <color indexed="8"/>
        <rFont val="宋体"/>
        <charset val="134"/>
      </rPr>
      <t>元</t>
    </r>
    <r>
      <rPr>
        <sz val="10"/>
        <color indexed="8"/>
        <rFont val="Times New Roman"/>
        <charset val="0"/>
      </rPr>
      <t>/</t>
    </r>
    <r>
      <rPr>
        <sz val="10"/>
        <color indexed="8"/>
        <rFont val="宋体"/>
        <charset val="134"/>
      </rPr>
      <t>组</t>
    </r>
  </si>
  <si>
    <r>
      <rPr>
        <sz val="10"/>
        <color indexed="8"/>
        <rFont val="宋体"/>
        <charset val="134"/>
      </rPr>
      <t>保证稳定产业，有稳定收入</t>
    </r>
  </si>
  <si>
    <r>
      <rPr>
        <sz val="10"/>
        <color indexed="8"/>
        <rFont val="宋体"/>
        <charset val="134"/>
      </rPr>
      <t>油松岭乡椿头塘村白石头一、二组龙塘沟机耕路建设项目</t>
    </r>
  </si>
  <si>
    <r>
      <rPr>
        <sz val="10"/>
        <color indexed="8"/>
        <rFont val="宋体"/>
        <charset val="134"/>
      </rPr>
      <t>油松岭乡椿头塘村白石头一、二组</t>
    </r>
  </si>
  <si>
    <r>
      <rPr>
        <sz val="10"/>
        <color indexed="8"/>
        <rFont val="宋体"/>
        <charset val="134"/>
      </rPr>
      <t>长</t>
    </r>
    <r>
      <rPr>
        <sz val="10"/>
        <color indexed="8"/>
        <rFont val="Times New Roman"/>
        <charset val="0"/>
      </rPr>
      <t>400</t>
    </r>
    <r>
      <rPr>
        <sz val="10"/>
        <color indexed="8"/>
        <rFont val="宋体"/>
        <charset val="134"/>
      </rPr>
      <t>米，宽</t>
    </r>
    <r>
      <rPr>
        <sz val="10"/>
        <color indexed="8"/>
        <rFont val="Times New Roman"/>
        <charset val="0"/>
      </rPr>
      <t>4.5</t>
    </r>
    <r>
      <rPr>
        <sz val="10"/>
        <color indexed="8"/>
        <rFont val="宋体"/>
        <charset val="134"/>
      </rPr>
      <t>米。毛石支砌，砂夹石回填</t>
    </r>
    <r>
      <rPr>
        <sz val="10"/>
        <color indexed="8"/>
        <rFont val="Times New Roman"/>
        <charset val="0"/>
      </rPr>
      <t>3600</t>
    </r>
    <r>
      <rPr>
        <sz val="10"/>
        <color indexed="8"/>
        <rFont val="宋体"/>
        <charset val="134"/>
      </rPr>
      <t>立方米。</t>
    </r>
  </si>
  <si>
    <r>
      <rPr>
        <sz val="10"/>
        <color indexed="8"/>
        <rFont val="宋体"/>
        <charset val="134"/>
      </rPr>
      <t>改善群众生产生活</t>
    </r>
  </si>
  <si>
    <r>
      <rPr>
        <sz val="10"/>
        <color indexed="8"/>
        <rFont val="宋体"/>
        <charset val="134"/>
      </rPr>
      <t>油松岭乡高山蔬菜产业项目</t>
    </r>
  </si>
  <si>
    <r>
      <rPr>
        <sz val="10"/>
        <color indexed="8"/>
        <rFont val="宋体"/>
        <charset val="134"/>
      </rPr>
      <t>油松岭乡</t>
    </r>
  </si>
  <si>
    <r>
      <rPr>
        <sz val="10"/>
        <color indexed="8"/>
        <rFont val="宋体"/>
        <charset val="134"/>
      </rPr>
      <t>盈江县油松岭乡发展高山蔬菜产业</t>
    </r>
    <r>
      <rPr>
        <sz val="10"/>
        <color indexed="8"/>
        <rFont val="Times New Roman"/>
        <charset val="0"/>
      </rPr>
      <t>311</t>
    </r>
    <r>
      <rPr>
        <sz val="10"/>
        <color indexed="8"/>
        <rFont val="宋体"/>
        <charset val="134"/>
      </rPr>
      <t>亩，每亩补助</t>
    </r>
    <r>
      <rPr>
        <sz val="10"/>
        <color indexed="8"/>
        <rFont val="Times New Roman"/>
        <charset val="0"/>
      </rPr>
      <t>500</t>
    </r>
    <r>
      <rPr>
        <sz val="10"/>
        <color indexed="8"/>
        <rFont val="宋体"/>
        <charset val="134"/>
      </rPr>
      <t>元</t>
    </r>
  </si>
  <si>
    <r>
      <rPr>
        <sz val="10"/>
        <color rgb="FF000000"/>
        <rFont val="Times New Roman"/>
        <charset val="0"/>
      </rPr>
      <t>500</t>
    </r>
    <r>
      <rPr>
        <sz val="10"/>
        <color indexed="8"/>
        <rFont val="宋体"/>
        <charset val="134"/>
      </rPr>
      <t>元</t>
    </r>
    <r>
      <rPr>
        <sz val="10"/>
        <color indexed="8"/>
        <rFont val="Times New Roman"/>
        <charset val="0"/>
      </rPr>
      <t>/</t>
    </r>
    <r>
      <rPr>
        <sz val="10"/>
        <color indexed="8"/>
        <rFont val="宋体"/>
        <charset val="134"/>
      </rPr>
      <t>亩</t>
    </r>
  </si>
  <si>
    <r>
      <rPr>
        <sz val="10"/>
        <color indexed="8"/>
        <rFont val="宋体"/>
        <charset val="134"/>
      </rPr>
      <t>提升高山蔬菜产量及品质，辐射带动</t>
    </r>
    <r>
      <rPr>
        <sz val="10"/>
        <color indexed="8"/>
        <rFont val="Times New Roman"/>
        <charset val="0"/>
      </rPr>
      <t>,47</t>
    </r>
    <r>
      <rPr>
        <sz val="10"/>
        <color indexed="8"/>
        <rFont val="宋体"/>
        <charset val="134"/>
      </rPr>
      <t>户贫困户增收</t>
    </r>
  </si>
  <si>
    <r>
      <rPr>
        <sz val="10"/>
        <color indexed="8"/>
        <rFont val="宋体"/>
        <charset val="134"/>
      </rPr>
      <t>油松岭乡营庆村茶叶加工厂项目</t>
    </r>
  </si>
  <si>
    <r>
      <rPr>
        <sz val="10"/>
        <color indexed="8"/>
        <rFont val="宋体"/>
        <charset val="134"/>
      </rPr>
      <t>油松岭乡营庆村</t>
    </r>
  </si>
  <si>
    <r>
      <rPr>
        <sz val="10"/>
        <color indexed="8"/>
        <rFont val="宋体"/>
        <charset val="134"/>
      </rPr>
      <t>实行</t>
    </r>
    <r>
      <rPr>
        <sz val="10"/>
        <color indexed="8"/>
        <rFont val="Times New Roman"/>
        <charset val="0"/>
      </rPr>
      <t>“</t>
    </r>
    <r>
      <rPr>
        <sz val="10"/>
        <color indexed="8"/>
        <rFont val="宋体"/>
        <charset val="134"/>
      </rPr>
      <t>合作社</t>
    </r>
    <r>
      <rPr>
        <sz val="10"/>
        <color indexed="8"/>
        <rFont val="Times New Roman"/>
        <charset val="0"/>
      </rPr>
      <t>+</t>
    </r>
    <r>
      <rPr>
        <sz val="10"/>
        <color indexed="8"/>
        <rFont val="宋体"/>
        <charset val="134"/>
      </rPr>
      <t>种植大户</t>
    </r>
    <r>
      <rPr>
        <sz val="10"/>
        <color indexed="8"/>
        <rFont val="Times New Roman"/>
        <charset val="0"/>
      </rPr>
      <t>+</t>
    </r>
    <r>
      <rPr>
        <sz val="10"/>
        <color indexed="8"/>
        <rFont val="宋体"/>
        <charset val="134"/>
      </rPr>
      <t>贫困户</t>
    </r>
    <r>
      <rPr>
        <sz val="10"/>
        <color indexed="8"/>
        <rFont val="Times New Roman"/>
        <charset val="0"/>
      </rPr>
      <t>”</t>
    </r>
    <r>
      <rPr>
        <sz val="10"/>
        <color indexed="8"/>
        <rFont val="宋体"/>
        <charset val="134"/>
      </rPr>
      <t>的模式，带动</t>
    </r>
    <r>
      <rPr>
        <sz val="10"/>
        <color indexed="8"/>
        <rFont val="Times New Roman"/>
        <charset val="0"/>
      </rPr>
      <t>34</t>
    </r>
    <r>
      <rPr>
        <sz val="10"/>
        <color indexed="8"/>
        <rFont val="宋体"/>
        <charset val="134"/>
      </rPr>
      <t>户建档立卡户，加强对现有茶叶的种植管理，</t>
    </r>
    <r>
      <rPr>
        <sz val="10"/>
        <color indexed="8"/>
        <rFont val="Times New Roman"/>
        <charset val="0"/>
      </rPr>
      <t>8823.5</t>
    </r>
    <r>
      <rPr>
        <sz val="10"/>
        <color indexed="8"/>
        <rFont val="宋体"/>
        <charset val="134"/>
      </rPr>
      <t>元</t>
    </r>
    <r>
      <rPr>
        <sz val="10"/>
        <color indexed="8"/>
        <rFont val="Times New Roman"/>
        <charset val="0"/>
      </rPr>
      <t>/</t>
    </r>
    <r>
      <rPr>
        <sz val="10"/>
        <color indexed="8"/>
        <rFont val="宋体"/>
        <charset val="134"/>
      </rPr>
      <t>户。贫困户按照保本分红的方式与合作社合作，每年按投入资金的</t>
    </r>
    <r>
      <rPr>
        <sz val="10"/>
        <color indexed="8"/>
        <rFont val="Times New Roman"/>
        <charset val="0"/>
      </rPr>
      <t>7%</t>
    </r>
    <r>
      <rPr>
        <sz val="10"/>
        <color indexed="8"/>
        <rFont val="宋体"/>
        <charset val="134"/>
      </rPr>
      <t>进行收益，年收益</t>
    </r>
    <r>
      <rPr>
        <sz val="10"/>
        <color indexed="8"/>
        <rFont val="Times New Roman"/>
        <charset val="0"/>
      </rPr>
      <t>21000</t>
    </r>
    <r>
      <rPr>
        <sz val="10"/>
        <color indexed="8"/>
        <rFont val="宋体"/>
        <charset val="134"/>
      </rPr>
      <t>元，收益由村集体和贫困户共有。</t>
    </r>
  </si>
  <si>
    <r>
      <rPr>
        <sz val="10"/>
        <color rgb="FF000000"/>
        <rFont val="Times New Roman"/>
        <charset val="0"/>
      </rPr>
      <t>8823.5</t>
    </r>
    <r>
      <rPr>
        <sz val="10"/>
        <color indexed="8"/>
        <rFont val="宋体"/>
        <charset val="134"/>
      </rPr>
      <t>元</t>
    </r>
    <r>
      <rPr>
        <sz val="10"/>
        <color indexed="8"/>
        <rFont val="Times New Roman"/>
        <charset val="0"/>
      </rPr>
      <t>/</t>
    </r>
    <r>
      <rPr>
        <sz val="10"/>
        <color indexed="8"/>
        <rFont val="宋体"/>
        <charset val="134"/>
      </rPr>
      <t>户</t>
    </r>
  </si>
  <si>
    <r>
      <rPr>
        <sz val="10"/>
        <color indexed="8"/>
        <rFont val="宋体"/>
        <charset val="134"/>
      </rPr>
      <t>辐射带动</t>
    </r>
    <r>
      <rPr>
        <sz val="10"/>
        <color indexed="8"/>
        <rFont val="Times New Roman"/>
        <charset val="0"/>
      </rPr>
      <t>60</t>
    </r>
    <r>
      <rPr>
        <sz val="10"/>
        <color indexed="8"/>
        <rFont val="宋体"/>
        <charset val="134"/>
      </rPr>
      <t>户贫困户增收，促进致富脱贫。</t>
    </r>
  </si>
  <si>
    <r>
      <rPr>
        <sz val="10"/>
        <color indexed="8"/>
        <rFont val="宋体"/>
        <charset val="134"/>
      </rPr>
      <t>油松岭乡油松岭村茶叶加工厂项目</t>
    </r>
  </si>
  <si>
    <r>
      <rPr>
        <sz val="10"/>
        <color indexed="8"/>
        <rFont val="宋体"/>
        <charset val="134"/>
      </rPr>
      <t>油松岭乡油松岭村</t>
    </r>
  </si>
  <si>
    <r>
      <rPr>
        <sz val="10"/>
        <color indexed="8"/>
        <rFont val="宋体"/>
        <charset val="134"/>
      </rPr>
      <t>实行</t>
    </r>
    <r>
      <rPr>
        <sz val="10"/>
        <color indexed="8"/>
        <rFont val="Times New Roman"/>
        <charset val="0"/>
      </rPr>
      <t>“</t>
    </r>
    <r>
      <rPr>
        <sz val="10"/>
        <color indexed="8"/>
        <rFont val="宋体"/>
        <charset val="134"/>
      </rPr>
      <t>合作社</t>
    </r>
    <r>
      <rPr>
        <sz val="10"/>
        <color indexed="8"/>
        <rFont val="Times New Roman"/>
        <charset val="0"/>
      </rPr>
      <t>+</t>
    </r>
    <r>
      <rPr>
        <sz val="10"/>
        <color indexed="8"/>
        <rFont val="宋体"/>
        <charset val="134"/>
      </rPr>
      <t>种植大户</t>
    </r>
    <r>
      <rPr>
        <sz val="10"/>
        <color indexed="8"/>
        <rFont val="Times New Roman"/>
        <charset val="0"/>
      </rPr>
      <t>+</t>
    </r>
    <r>
      <rPr>
        <sz val="10"/>
        <color indexed="8"/>
        <rFont val="宋体"/>
        <charset val="134"/>
      </rPr>
      <t>贫困户</t>
    </r>
    <r>
      <rPr>
        <sz val="10"/>
        <color indexed="8"/>
        <rFont val="Times New Roman"/>
        <charset val="0"/>
      </rPr>
      <t>”</t>
    </r>
    <r>
      <rPr>
        <sz val="10"/>
        <color indexed="8"/>
        <rFont val="宋体"/>
        <charset val="134"/>
      </rPr>
      <t>的模式，带动</t>
    </r>
    <r>
      <rPr>
        <sz val="10"/>
        <color indexed="8"/>
        <rFont val="Times New Roman"/>
        <charset val="0"/>
      </rPr>
      <t>60</t>
    </r>
    <r>
      <rPr>
        <sz val="10"/>
        <color indexed="8"/>
        <rFont val="宋体"/>
        <charset val="134"/>
      </rPr>
      <t>户建档立卡户，加强对现有茶叶的种植管理，</t>
    </r>
    <r>
      <rPr>
        <sz val="10"/>
        <color indexed="8"/>
        <rFont val="Times New Roman"/>
        <charset val="0"/>
      </rPr>
      <t>5000</t>
    </r>
    <r>
      <rPr>
        <sz val="10"/>
        <color indexed="8"/>
        <rFont val="宋体"/>
        <charset val="134"/>
      </rPr>
      <t>元</t>
    </r>
    <r>
      <rPr>
        <sz val="10"/>
        <color indexed="8"/>
        <rFont val="Times New Roman"/>
        <charset val="0"/>
      </rPr>
      <t>/</t>
    </r>
    <r>
      <rPr>
        <sz val="10"/>
        <color indexed="8"/>
        <rFont val="宋体"/>
        <charset val="134"/>
      </rPr>
      <t>户。贫困户按照保本分红的方式与合作社合作，每年按投入资金的</t>
    </r>
    <r>
      <rPr>
        <sz val="10"/>
        <color indexed="8"/>
        <rFont val="Times New Roman"/>
        <charset val="0"/>
      </rPr>
      <t>7%</t>
    </r>
    <r>
      <rPr>
        <sz val="10"/>
        <color indexed="8"/>
        <rFont val="宋体"/>
        <charset val="134"/>
      </rPr>
      <t>进行收益，年收益</t>
    </r>
    <r>
      <rPr>
        <sz val="10"/>
        <color indexed="8"/>
        <rFont val="Times New Roman"/>
        <charset val="0"/>
      </rPr>
      <t>21000</t>
    </r>
    <r>
      <rPr>
        <sz val="10"/>
        <color indexed="8"/>
        <rFont val="宋体"/>
        <charset val="134"/>
      </rPr>
      <t>元，收益由村集体和贫困户共有。</t>
    </r>
  </si>
  <si>
    <r>
      <rPr>
        <sz val="10"/>
        <color rgb="FF000000"/>
        <rFont val="Times New Roman"/>
        <charset val="0"/>
      </rPr>
      <t>5000</t>
    </r>
    <r>
      <rPr>
        <sz val="10"/>
        <color indexed="8"/>
        <rFont val="宋体"/>
        <charset val="134"/>
      </rPr>
      <t>元</t>
    </r>
    <r>
      <rPr>
        <sz val="10"/>
        <color indexed="8"/>
        <rFont val="Times New Roman"/>
        <charset val="0"/>
      </rPr>
      <t>/</t>
    </r>
    <r>
      <rPr>
        <sz val="10"/>
        <color indexed="8"/>
        <rFont val="宋体"/>
        <charset val="134"/>
      </rPr>
      <t>户</t>
    </r>
  </si>
  <si>
    <r>
      <rPr>
        <sz val="10"/>
        <color indexed="8"/>
        <rFont val="宋体"/>
        <charset val="134"/>
      </rPr>
      <t>油松岭乡椿头塘村茶叶加工厂项目</t>
    </r>
  </si>
  <si>
    <r>
      <rPr>
        <sz val="10"/>
        <color indexed="8"/>
        <rFont val="宋体"/>
        <charset val="134"/>
      </rPr>
      <t>实行</t>
    </r>
    <r>
      <rPr>
        <sz val="10"/>
        <color indexed="8"/>
        <rFont val="Times New Roman"/>
        <charset val="0"/>
      </rPr>
      <t>“</t>
    </r>
    <r>
      <rPr>
        <sz val="10"/>
        <color indexed="8"/>
        <rFont val="宋体"/>
        <charset val="134"/>
      </rPr>
      <t>合作社</t>
    </r>
    <r>
      <rPr>
        <sz val="10"/>
        <color indexed="8"/>
        <rFont val="Times New Roman"/>
        <charset val="0"/>
      </rPr>
      <t>+</t>
    </r>
    <r>
      <rPr>
        <sz val="10"/>
        <color indexed="8"/>
        <rFont val="宋体"/>
        <charset val="134"/>
      </rPr>
      <t>种植大户</t>
    </r>
    <r>
      <rPr>
        <sz val="10"/>
        <color indexed="8"/>
        <rFont val="Times New Roman"/>
        <charset val="0"/>
      </rPr>
      <t>+</t>
    </r>
    <r>
      <rPr>
        <sz val="10"/>
        <color indexed="8"/>
        <rFont val="宋体"/>
        <charset val="134"/>
      </rPr>
      <t>贫困户</t>
    </r>
    <r>
      <rPr>
        <sz val="10"/>
        <color indexed="8"/>
        <rFont val="Times New Roman"/>
        <charset val="0"/>
      </rPr>
      <t>”</t>
    </r>
    <r>
      <rPr>
        <sz val="10"/>
        <color indexed="8"/>
        <rFont val="宋体"/>
        <charset val="134"/>
      </rPr>
      <t>的模式，带动</t>
    </r>
    <r>
      <rPr>
        <sz val="10"/>
        <color indexed="8"/>
        <rFont val="Times New Roman"/>
        <charset val="0"/>
      </rPr>
      <t>30</t>
    </r>
    <r>
      <rPr>
        <sz val="10"/>
        <color indexed="8"/>
        <rFont val="宋体"/>
        <charset val="134"/>
      </rPr>
      <t>户建档立卡户，加强对现有茶叶的种植管理，</t>
    </r>
    <r>
      <rPr>
        <sz val="10"/>
        <color indexed="8"/>
        <rFont val="Times New Roman"/>
        <charset val="0"/>
      </rPr>
      <t>10000</t>
    </r>
    <r>
      <rPr>
        <sz val="10"/>
        <color indexed="8"/>
        <rFont val="宋体"/>
        <charset val="134"/>
      </rPr>
      <t>元</t>
    </r>
    <r>
      <rPr>
        <sz val="10"/>
        <color indexed="8"/>
        <rFont val="Times New Roman"/>
        <charset val="0"/>
      </rPr>
      <t>/</t>
    </r>
    <r>
      <rPr>
        <sz val="10"/>
        <color indexed="8"/>
        <rFont val="宋体"/>
        <charset val="134"/>
      </rPr>
      <t>户。贫困户按照保本分红的方式与合作社合作，每年按投入资金的</t>
    </r>
    <r>
      <rPr>
        <sz val="10"/>
        <color indexed="8"/>
        <rFont val="Times New Roman"/>
        <charset val="0"/>
      </rPr>
      <t>7%</t>
    </r>
    <r>
      <rPr>
        <sz val="10"/>
        <color indexed="8"/>
        <rFont val="宋体"/>
        <charset val="134"/>
      </rPr>
      <t>进行收益，年收益</t>
    </r>
    <r>
      <rPr>
        <sz val="10"/>
        <color indexed="8"/>
        <rFont val="Times New Roman"/>
        <charset val="0"/>
      </rPr>
      <t>21000</t>
    </r>
    <r>
      <rPr>
        <sz val="10"/>
        <color indexed="8"/>
        <rFont val="宋体"/>
        <charset val="134"/>
      </rPr>
      <t>元，收益由村集体和贫困户共有。</t>
    </r>
  </si>
  <si>
    <r>
      <rPr>
        <sz val="10"/>
        <color rgb="FF000000"/>
        <rFont val="Times New Roman"/>
        <charset val="0"/>
      </rPr>
      <t>10000</t>
    </r>
    <r>
      <rPr>
        <sz val="10"/>
        <color indexed="8"/>
        <rFont val="宋体"/>
        <charset val="134"/>
      </rPr>
      <t>元</t>
    </r>
    <r>
      <rPr>
        <sz val="10"/>
        <color indexed="8"/>
        <rFont val="Times New Roman"/>
        <charset val="0"/>
      </rPr>
      <t>/</t>
    </r>
    <r>
      <rPr>
        <sz val="10"/>
        <color indexed="8"/>
        <rFont val="宋体"/>
        <charset val="134"/>
      </rPr>
      <t>户</t>
    </r>
  </si>
  <si>
    <r>
      <rPr>
        <sz val="10"/>
        <color indexed="8"/>
        <rFont val="宋体"/>
        <charset val="134"/>
      </rPr>
      <t>辐射带动</t>
    </r>
    <r>
      <rPr>
        <sz val="10"/>
        <color indexed="8"/>
        <rFont val="Times New Roman"/>
        <charset val="0"/>
      </rPr>
      <t>30</t>
    </r>
    <r>
      <rPr>
        <sz val="10"/>
        <color indexed="8"/>
        <rFont val="宋体"/>
        <charset val="134"/>
      </rPr>
      <t>户贫困户增收，促进致富脱贫。</t>
    </r>
  </si>
  <si>
    <r>
      <rPr>
        <sz val="10"/>
        <color indexed="8"/>
        <rFont val="宋体"/>
        <charset val="134"/>
      </rPr>
      <t>油松岭乡郭家寨村茶叶加工厂项目</t>
    </r>
  </si>
  <si>
    <r>
      <rPr>
        <sz val="10"/>
        <color indexed="8"/>
        <rFont val="宋体"/>
        <charset val="134"/>
      </rPr>
      <t>油松岭乡郭家寨村</t>
    </r>
  </si>
  <si>
    <t>支那乡支那村西番莲种植</t>
  </si>
  <si>
    <t>支那乡支那村芒棒等16个村民小组</t>
  </si>
  <si>
    <r>
      <rPr>
        <sz val="10"/>
        <color rgb="FF000000"/>
        <rFont val="宋体"/>
        <charset val="0"/>
      </rPr>
      <t>购买种苗及辅助支撑设施（支柱、铁丝网）</t>
    </r>
    <r>
      <rPr>
        <sz val="10"/>
        <color rgb="FF000000"/>
        <rFont val="Times New Roman"/>
        <charset val="0"/>
      </rPr>
      <t>250</t>
    </r>
    <r>
      <rPr>
        <sz val="10"/>
        <color rgb="FF000000"/>
        <rFont val="宋体"/>
        <charset val="0"/>
      </rPr>
      <t>亩</t>
    </r>
  </si>
  <si>
    <r>
      <rPr>
        <sz val="10"/>
        <color rgb="FF000000"/>
        <rFont val="Times New Roman"/>
        <charset val="0"/>
      </rPr>
      <t>4000</t>
    </r>
    <r>
      <rPr>
        <sz val="10"/>
        <color rgb="FF000000"/>
        <rFont val="宋体"/>
        <charset val="0"/>
      </rPr>
      <t>元</t>
    </r>
    <r>
      <rPr>
        <sz val="10"/>
        <color rgb="FF000000"/>
        <rFont val="Times New Roman"/>
        <charset val="0"/>
      </rPr>
      <t>/</t>
    </r>
    <r>
      <rPr>
        <sz val="10"/>
        <color rgb="FF000000"/>
        <rFont val="宋体"/>
        <charset val="0"/>
      </rPr>
      <t>亩</t>
    </r>
  </si>
  <si>
    <r>
      <rPr>
        <sz val="10"/>
        <color indexed="8"/>
        <rFont val="宋体"/>
        <charset val="134"/>
      </rPr>
      <t>盈江县支那乡支那村姬松茸种植项目</t>
    </r>
  </si>
  <si>
    <r>
      <rPr>
        <sz val="10"/>
        <color indexed="8"/>
        <rFont val="宋体"/>
        <charset val="134"/>
      </rPr>
      <t>支那村</t>
    </r>
  </si>
  <si>
    <r>
      <rPr>
        <sz val="10"/>
        <color indexed="8"/>
        <rFont val="宋体"/>
        <charset val="134"/>
      </rPr>
      <t>姬松茸种植，补助标准</t>
    </r>
    <r>
      <rPr>
        <sz val="10"/>
        <color indexed="8"/>
        <rFont val="Times New Roman"/>
        <charset val="0"/>
      </rPr>
      <t>5000</t>
    </r>
    <r>
      <rPr>
        <sz val="10"/>
        <color indexed="8"/>
        <rFont val="宋体"/>
        <charset val="134"/>
      </rPr>
      <t>元</t>
    </r>
    <r>
      <rPr>
        <sz val="10"/>
        <color indexed="8"/>
        <rFont val="Times New Roman"/>
        <charset val="0"/>
      </rPr>
      <t>/</t>
    </r>
    <r>
      <rPr>
        <sz val="10"/>
        <color indexed="8"/>
        <rFont val="宋体"/>
        <charset val="134"/>
      </rPr>
      <t>亩</t>
    </r>
  </si>
  <si>
    <r>
      <rPr>
        <sz val="10"/>
        <color rgb="FF000000"/>
        <rFont val="Times New Roman"/>
        <charset val="0"/>
      </rPr>
      <t>5000</t>
    </r>
    <r>
      <rPr>
        <sz val="10"/>
        <color indexed="8"/>
        <rFont val="宋体"/>
        <charset val="134"/>
      </rPr>
      <t>元</t>
    </r>
    <r>
      <rPr>
        <sz val="10"/>
        <color indexed="8"/>
        <rFont val="Times New Roman"/>
        <charset val="0"/>
      </rPr>
      <t>/</t>
    </r>
    <r>
      <rPr>
        <sz val="10"/>
        <color indexed="8"/>
        <rFont val="宋体"/>
        <charset val="134"/>
      </rPr>
      <t>亩</t>
    </r>
  </si>
  <si>
    <r>
      <rPr>
        <sz val="10"/>
        <color indexed="8"/>
        <rFont val="宋体"/>
        <charset val="134"/>
      </rPr>
      <t>支那村生猪养殖</t>
    </r>
  </si>
  <si>
    <r>
      <rPr>
        <sz val="10"/>
        <color indexed="8"/>
        <rFont val="宋体"/>
        <charset val="134"/>
      </rPr>
      <t>生猪养殖，补助标准</t>
    </r>
    <r>
      <rPr>
        <sz val="10"/>
        <color indexed="8"/>
        <rFont val="Times New Roman"/>
        <charset val="0"/>
      </rPr>
      <t>1000</t>
    </r>
    <r>
      <rPr>
        <sz val="10"/>
        <color indexed="8"/>
        <rFont val="宋体"/>
        <charset val="134"/>
      </rPr>
      <t>元</t>
    </r>
    <r>
      <rPr>
        <sz val="10"/>
        <color indexed="8"/>
        <rFont val="Times New Roman"/>
        <charset val="0"/>
      </rPr>
      <t>/</t>
    </r>
    <r>
      <rPr>
        <sz val="10"/>
        <color indexed="8"/>
        <rFont val="宋体"/>
        <charset val="134"/>
      </rPr>
      <t>头</t>
    </r>
  </si>
  <si>
    <r>
      <rPr>
        <sz val="10"/>
        <color indexed="8"/>
        <rFont val="宋体"/>
        <charset val="134"/>
      </rPr>
      <t>提高群众收益</t>
    </r>
  </si>
  <si>
    <r>
      <rPr>
        <sz val="10"/>
        <color indexed="8"/>
        <rFont val="宋体"/>
        <charset val="134"/>
      </rPr>
      <t>支那村能繁母牛养殖</t>
    </r>
  </si>
  <si>
    <r>
      <rPr>
        <sz val="10"/>
        <color indexed="8"/>
        <rFont val="宋体"/>
        <charset val="134"/>
      </rPr>
      <t>能繁母牛养殖，补助标准</t>
    </r>
    <r>
      <rPr>
        <sz val="10"/>
        <color indexed="8"/>
        <rFont val="Times New Roman"/>
        <charset val="0"/>
      </rPr>
      <t>6000</t>
    </r>
    <r>
      <rPr>
        <sz val="10"/>
        <color indexed="8"/>
        <rFont val="宋体"/>
        <charset val="134"/>
      </rPr>
      <t>元</t>
    </r>
    <r>
      <rPr>
        <sz val="10"/>
        <color indexed="8"/>
        <rFont val="Times New Roman"/>
        <charset val="0"/>
      </rPr>
      <t>/</t>
    </r>
    <r>
      <rPr>
        <sz val="10"/>
        <color indexed="8"/>
        <rFont val="宋体"/>
        <charset val="134"/>
      </rPr>
      <t>头</t>
    </r>
  </si>
  <si>
    <r>
      <rPr>
        <sz val="10"/>
        <color indexed="8"/>
        <rFont val="Times New Roman"/>
        <charset val="0"/>
      </rPr>
      <t>6000</t>
    </r>
    <r>
      <rPr>
        <sz val="10"/>
        <color indexed="8"/>
        <rFont val="宋体"/>
        <charset val="134"/>
      </rPr>
      <t>元</t>
    </r>
    <r>
      <rPr>
        <sz val="10"/>
        <color indexed="8"/>
        <rFont val="Times New Roman"/>
        <charset val="0"/>
      </rPr>
      <t>/</t>
    </r>
    <r>
      <rPr>
        <sz val="10"/>
        <color indexed="8"/>
        <rFont val="宋体"/>
        <charset val="134"/>
      </rPr>
      <t>头</t>
    </r>
  </si>
  <si>
    <r>
      <rPr>
        <sz val="10"/>
        <color indexed="8"/>
        <rFont val="宋体"/>
        <charset val="134"/>
      </rPr>
      <t>支那村土鸡养殖项目</t>
    </r>
  </si>
  <si>
    <r>
      <rPr>
        <sz val="10"/>
        <color indexed="8"/>
        <rFont val="宋体"/>
        <charset val="134"/>
      </rPr>
      <t>养殖土鸡</t>
    </r>
    <r>
      <rPr>
        <sz val="10"/>
        <color indexed="8"/>
        <rFont val="Times New Roman"/>
        <charset val="0"/>
      </rPr>
      <t>1110</t>
    </r>
    <r>
      <rPr>
        <sz val="10"/>
        <color indexed="8"/>
        <rFont val="宋体"/>
        <charset val="134"/>
      </rPr>
      <t>只，补助标准</t>
    </r>
    <r>
      <rPr>
        <sz val="10"/>
        <color indexed="8"/>
        <rFont val="Times New Roman"/>
        <charset val="0"/>
      </rPr>
      <t>15</t>
    </r>
    <r>
      <rPr>
        <sz val="10"/>
        <color indexed="8"/>
        <rFont val="宋体"/>
        <charset val="134"/>
      </rPr>
      <t>元</t>
    </r>
    <r>
      <rPr>
        <sz val="10"/>
        <color indexed="8"/>
        <rFont val="Times New Roman"/>
        <charset val="0"/>
      </rPr>
      <t>/</t>
    </r>
    <r>
      <rPr>
        <sz val="10"/>
        <color indexed="8"/>
        <rFont val="宋体"/>
        <charset val="134"/>
      </rPr>
      <t>只</t>
    </r>
  </si>
  <si>
    <r>
      <rPr>
        <sz val="10"/>
        <color indexed="8"/>
        <rFont val="Times New Roman"/>
        <charset val="0"/>
      </rPr>
      <t>15</t>
    </r>
    <r>
      <rPr>
        <sz val="10"/>
        <color indexed="8"/>
        <rFont val="宋体"/>
        <charset val="134"/>
      </rPr>
      <t>元</t>
    </r>
    <r>
      <rPr>
        <sz val="10"/>
        <color indexed="8"/>
        <rFont val="Times New Roman"/>
        <charset val="0"/>
      </rPr>
      <t>/</t>
    </r>
    <r>
      <rPr>
        <sz val="10"/>
        <color indexed="8"/>
        <rFont val="宋体"/>
        <charset val="134"/>
      </rPr>
      <t>只</t>
    </r>
  </si>
  <si>
    <r>
      <rPr>
        <sz val="10"/>
        <color indexed="8"/>
        <rFont val="宋体"/>
        <charset val="134"/>
      </rPr>
      <t>盏西镇团坡村盈江县盏西镇立荣养殖场项目</t>
    </r>
  </si>
  <si>
    <r>
      <rPr>
        <sz val="10"/>
        <color indexed="8"/>
        <rFont val="宋体"/>
        <charset val="134"/>
      </rPr>
      <t>盏西镇团坡村老团三坡</t>
    </r>
  </si>
  <si>
    <t>投入建设标准化仔猪场，场房产权团坡村委会占90%，合作社占10%。村委会以租金的形式每年提取不低于1.6万元，收益40%作为团坡村集体经济；60%用于特困救助、公益岗位等方式扶持深度贫困建档立卡户，具体扶持对象和扶持资金标准由村党总支牵头，由村民代表大会讨论决定。</t>
  </si>
  <si>
    <r>
      <rPr>
        <sz val="10"/>
        <color indexed="8"/>
        <rFont val="宋体"/>
        <charset val="134"/>
      </rPr>
      <t>增加集体及群众收入</t>
    </r>
  </si>
  <si>
    <r>
      <rPr>
        <sz val="10"/>
        <color indexed="8"/>
        <rFont val="宋体"/>
        <charset val="134"/>
      </rPr>
      <t>盏西镇姐坎村蚕桑种植</t>
    </r>
  </si>
  <si>
    <r>
      <rPr>
        <sz val="10"/>
        <color indexed="8"/>
        <rFont val="宋体"/>
        <charset val="134"/>
      </rPr>
      <t>盏西镇姐坎村</t>
    </r>
  </si>
  <si>
    <r>
      <rPr>
        <sz val="10"/>
        <color indexed="8"/>
        <rFont val="宋体"/>
        <charset val="134"/>
      </rPr>
      <t>实施</t>
    </r>
    <r>
      <rPr>
        <sz val="10"/>
        <color indexed="8"/>
        <rFont val="Times New Roman"/>
        <charset val="0"/>
      </rPr>
      <t>17</t>
    </r>
    <r>
      <rPr>
        <sz val="10"/>
        <color indexed="8"/>
        <rFont val="宋体"/>
        <charset val="134"/>
      </rPr>
      <t>亩，补助标准为：</t>
    </r>
    <r>
      <rPr>
        <sz val="10"/>
        <color indexed="8"/>
        <rFont val="Times New Roman"/>
        <charset val="0"/>
      </rPr>
      <t>600</t>
    </r>
    <r>
      <rPr>
        <sz val="10"/>
        <color indexed="8"/>
        <rFont val="宋体"/>
        <charset val="134"/>
      </rPr>
      <t>元</t>
    </r>
    <r>
      <rPr>
        <sz val="10"/>
        <color indexed="8"/>
        <rFont val="Times New Roman"/>
        <charset val="0"/>
      </rPr>
      <t>/</t>
    </r>
    <r>
      <rPr>
        <sz val="10"/>
        <color indexed="8"/>
        <rFont val="宋体"/>
        <charset val="134"/>
      </rPr>
      <t>亩</t>
    </r>
  </si>
  <si>
    <r>
      <rPr>
        <sz val="10"/>
        <color indexed="8"/>
        <rFont val="宋体"/>
        <charset val="134"/>
      </rPr>
      <t>增加建档立卡贫困户收入</t>
    </r>
  </si>
  <si>
    <r>
      <rPr>
        <sz val="10"/>
        <color indexed="8"/>
        <rFont val="宋体"/>
        <charset val="134"/>
      </rPr>
      <t>盏西镇姐坎村甘蔗新种植</t>
    </r>
  </si>
  <si>
    <r>
      <rPr>
        <sz val="10"/>
        <color indexed="8"/>
        <rFont val="宋体"/>
        <charset val="134"/>
      </rPr>
      <t>实施</t>
    </r>
    <r>
      <rPr>
        <sz val="10"/>
        <color indexed="8"/>
        <rFont val="Times New Roman"/>
        <charset val="0"/>
      </rPr>
      <t>122.5</t>
    </r>
    <r>
      <rPr>
        <sz val="10"/>
        <color indexed="8"/>
        <rFont val="宋体"/>
        <charset val="134"/>
      </rPr>
      <t>亩，补助标准为：</t>
    </r>
    <r>
      <rPr>
        <sz val="10"/>
        <color indexed="8"/>
        <rFont val="Times New Roman"/>
        <charset val="0"/>
      </rPr>
      <t>600</t>
    </r>
    <r>
      <rPr>
        <sz val="10"/>
        <color indexed="8"/>
        <rFont val="宋体"/>
        <charset val="134"/>
      </rPr>
      <t>元</t>
    </r>
    <r>
      <rPr>
        <sz val="10"/>
        <color indexed="8"/>
        <rFont val="Times New Roman"/>
        <charset val="0"/>
      </rPr>
      <t>/</t>
    </r>
    <r>
      <rPr>
        <sz val="10"/>
        <color indexed="8"/>
        <rFont val="宋体"/>
        <charset val="134"/>
      </rPr>
      <t>亩</t>
    </r>
  </si>
  <si>
    <r>
      <rPr>
        <sz val="10"/>
        <color indexed="8"/>
        <rFont val="宋体"/>
        <charset val="134"/>
      </rPr>
      <t>盏西镇姐坎村甘蔗翻种</t>
    </r>
  </si>
  <si>
    <r>
      <rPr>
        <sz val="10"/>
        <color indexed="8"/>
        <rFont val="宋体"/>
        <charset val="134"/>
      </rPr>
      <t>实施</t>
    </r>
    <r>
      <rPr>
        <sz val="10"/>
        <color indexed="8"/>
        <rFont val="Times New Roman"/>
        <charset val="0"/>
      </rPr>
      <t>131</t>
    </r>
    <r>
      <rPr>
        <sz val="10"/>
        <color indexed="8"/>
        <rFont val="宋体"/>
        <charset val="134"/>
      </rPr>
      <t>亩，补助标准为：</t>
    </r>
    <r>
      <rPr>
        <sz val="10"/>
        <color indexed="8"/>
        <rFont val="Times New Roman"/>
        <charset val="0"/>
      </rPr>
      <t>150</t>
    </r>
    <r>
      <rPr>
        <sz val="10"/>
        <color indexed="8"/>
        <rFont val="宋体"/>
        <charset val="134"/>
      </rPr>
      <t>元</t>
    </r>
    <r>
      <rPr>
        <sz val="10"/>
        <color indexed="8"/>
        <rFont val="Times New Roman"/>
        <charset val="0"/>
      </rPr>
      <t>/</t>
    </r>
    <r>
      <rPr>
        <sz val="10"/>
        <color indexed="8"/>
        <rFont val="宋体"/>
        <charset val="134"/>
      </rPr>
      <t>亩</t>
    </r>
  </si>
  <si>
    <r>
      <rPr>
        <sz val="10"/>
        <color indexed="8"/>
        <rFont val="宋体"/>
        <charset val="134"/>
      </rPr>
      <t>盏西镇姐坎村仔猪养殖</t>
    </r>
  </si>
  <si>
    <r>
      <rPr>
        <sz val="10"/>
        <color indexed="8"/>
        <rFont val="宋体"/>
        <charset val="134"/>
      </rPr>
      <t>规模</t>
    </r>
    <r>
      <rPr>
        <sz val="10"/>
        <color indexed="8"/>
        <rFont val="Times New Roman"/>
        <charset val="0"/>
      </rPr>
      <t>58</t>
    </r>
    <r>
      <rPr>
        <sz val="10"/>
        <color indexed="8"/>
        <rFont val="宋体"/>
        <charset val="134"/>
      </rPr>
      <t>头，补助标准：</t>
    </r>
    <r>
      <rPr>
        <sz val="10"/>
        <color indexed="8"/>
        <rFont val="Times New Roman"/>
        <charset val="0"/>
      </rPr>
      <t>1000</t>
    </r>
    <r>
      <rPr>
        <sz val="10"/>
        <color indexed="8"/>
        <rFont val="宋体"/>
        <charset val="134"/>
      </rPr>
      <t>元</t>
    </r>
    <r>
      <rPr>
        <sz val="10"/>
        <color indexed="8"/>
        <rFont val="Times New Roman"/>
        <charset val="0"/>
      </rPr>
      <t>/</t>
    </r>
    <r>
      <rPr>
        <sz val="10"/>
        <color indexed="8"/>
        <rFont val="宋体"/>
        <charset val="134"/>
      </rPr>
      <t>头</t>
    </r>
  </si>
  <si>
    <r>
      <rPr>
        <sz val="10"/>
        <color indexed="8"/>
        <rFont val="宋体"/>
        <charset val="134"/>
      </rPr>
      <t>盏西镇姐坎村能繁母猪养殖</t>
    </r>
  </si>
  <si>
    <r>
      <rPr>
        <sz val="10"/>
        <color indexed="8"/>
        <rFont val="宋体"/>
        <charset val="134"/>
      </rPr>
      <t>规模</t>
    </r>
    <r>
      <rPr>
        <sz val="10"/>
        <color indexed="8"/>
        <rFont val="Times New Roman"/>
        <charset val="0"/>
      </rPr>
      <t>123</t>
    </r>
    <r>
      <rPr>
        <sz val="10"/>
        <color indexed="8"/>
        <rFont val="宋体"/>
        <charset val="134"/>
      </rPr>
      <t>头，补助标准：</t>
    </r>
    <r>
      <rPr>
        <sz val="10"/>
        <color indexed="8"/>
        <rFont val="Times New Roman"/>
        <charset val="0"/>
      </rPr>
      <t>2000</t>
    </r>
    <r>
      <rPr>
        <sz val="10"/>
        <color indexed="8"/>
        <rFont val="宋体"/>
        <charset val="134"/>
      </rPr>
      <t>元</t>
    </r>
    <r>
      <rPr>
        <sz val="10"/>
        <color indexed="8"/>
        <rFont val="Times New Roman"/>
        <charset val="0"/>
      </rPr>
      <t>/</t>
    </r>
    <r>
      <rPr>
        <sz val="10"/>
        <color indexed="8"/>
        <rFont val="宋体"/>
        <charset val="134"/>
      </rPr>
      <t>头</t>
    </r>
  </si>
  <si>
    <r>
      <rPr>
        <sz val="10"/>
        <color indexed="8"/>
        <rFont val="宋体"/>
        <charset val="134"/>
      </rPr>
      <t>盏西镇姐坎村能繁母牛养殖</t>
    </r>
  </si>
  <si>
    <r>
      <rPr>
        <sz val="10"/>
        <color indexed="8"/>
        <rFont val="宋体"/>
        <charset val="134"/>
      </rPr>
      <t>规模</t>
    </r>
    <r>
      <rPr>
        <sz val="10"/>
        <color indexed="8"/>
        <rFont val="Times New Roman"/>
        <charset val="0"/>
      </rPr>
      <t>1</t>
    </r>
    <r>
      <rPr>
        <sz val="10"/>
        <color indexed="8"/>
        <rFont val="宋体"/>
        <charset val="134"/>
      </rPr>
      <t>头，补助标准：</t>
    </r>
    <r>
      <rPr>
        <sz val="10"/>
        <color indexed="8"/>
        <rFont val="Times New Roman"/>
        <charset val="0"/>
      </rPr>
      <t>6000</t>
    </r>
    <r>
      <rPr>
        <sz val="10"/>
        <color indexed="8"/>
        <rFont val="宋体"/>
        <charset val="134"/>
      </rPr>
      <t>元</t>
    </r>
    <r>
      <rPr>
        <sz val="10"/>
        <color indexed="8"/>
        <rFont val="Times New Roman"/>
        <charset val="0"/>
      </rPr>
      <t>/</t>
    </r>
    <r>
      <rPr>
        <sz val="10"/>
        <color indexed="8"/>
        <rFont val="宋体"/>
        <charset val="134"/>
      </rPr>
      <t>头</t>
    </r>
  </si>
  <si>
    <r>
      <rPr>
        <sz val="10"/>
        <color rgb="FF000000"/>
        <rFont val="Times New Roman"/>
        <charset val="0"/>
      </rPr>
      <t>6000</t>
    </r>
    <r>
      <rPr>
        <sz val="10"/>
        <color indexed="8"/>
        <rFont val="宋体"/>
        <charset val="134"/>
      </rPr>
      <t>元</t>
    </r>
    <r>
      <rPr>
        <sz val="10"/>
        <color indexed="8"/>
        <rFont val="Times New Roman"/>
        <charset val="0"/>
      </rPr>
      <t>/</t>
    </r>
    <r>
      <rPr>
        <sz val="10"/>
        <color indexed="8"/>
        <rFont val="宋体"/>
        <charset val="134"/>
      </rPr>
      <t>头</t>
    </r>
  </si>
  <si>
    <t>盈江县桑苗种植补助项目</t>
  </si>
  <si>
    <r>
      <rPr>
        <sz val="10"/>
        <color rgb="FF000000"/>
        <rFont val="宋体"/>
        <charset val="0"/>
      </rPr>
      <t>种植</t>
    </r>
    <r>
      <rPr>
        <sz val="10"/>
        <color rgb="FF000000"/>
        <rFont val="Times New Roman"/>
        <charset val="0"/>
      </rPr>
      <t>3000</t>
    </r>
    <r>
      <rPr>
        <sz val="10"/>
        <color rgb="FF000000"/>
        <rFont val="宋体"/>
        <charset val="0"/>
      </rPr>
      <t>亩桑园，补助标准为：</t>
    </r>
    <r>
      <rPr>
        <sz val="10"/>
        <color rgb="FF000000"/>
        <rFont val="Times New Roman"/>
        <charset val="0"/>
      </rPr>
      <t>300</t>
    </r>
    <r>
      <rPr>
        <sz val="10"/>
        <color rgb="FF000000"/>
        <rFont val="宋体"/>
        <charset val="0"/>
      </rPr>
      <t>元</t>
    </r>
    <r>
      <rPr>
        <sz val="10"/>
        <color rgb="FF000000"/>
        <rFont val="Times New Roman"/>
        <charset val="0"/>
      </rPr>
      <t>/</t>
    </r>
    <r>
      <rPr>
        <sz val="10"/>
        <color rgb="FF000000"/>
        <rFont val="宋体"/>
        <charset val="0"/>
      </rPr>
      <t>亩</t>
    </r>
  </si>
  <si>
    <t>盈江县蚕棚建设补助项目</t>
  </si>
  <si>
    <r>
      <rPr>
        <sz val="10"/>
        <color rgb="FF000000"/>
        <rFont val="宋体"/>
        <charset val="0"/>
      </rPr>
      <t>建设</t>
    </r>
    <r>
      <rPr>
        <sz val="10"/>
        <color rgb="FF000000"/>
        <rFont val="Times New Roman"/>
        <charset val="0"/>
      </rPr>
      <t>62000</t>
    </r>
    <r>
      <rPr>
        <sz val="10"/>
        <color rgb="FF000000"/>
        <rFont val="宋体"/>
        <charset val="0"/>
      </rPr>
      <t>平方米蚕棚，补助标准为：</t>
    </r>
    <r>
      <rPr>
        <sz val="10"/>
        <color rgb="FF000000"/>
        <rFont val="Times New Roman"/>
        <charset val="0"/>
      </rPr>
      <t>50</t>
    </r>
    <r>
      <rPr>
        <sz val="10"/>
        <color rgb="FF000000"/>
        <rFont val="宋体"/>
        <charset val="0"/>
      </rPr>
      <t>元</t>
    </r>
    <r>
      <rPr>
        <sz val="10"/>
        <color rgb="FF000000"/>
        <rFont val="Times New Roman"/>
        <charset val="0"/>
      </rPr>
      <t>/</t>
    </r>
    <r>
      <rPr>
        <sz val="10"/>
        <color rgb="FF000000"/>
        <rFont val="宋体"/>
        <charset val="0"/>
      </rPr>
      <t>平方米</t>
    </r>
  </si>
  <si>
    <r>
      <rPr>
        <sz val="10"/>
        <color rgb="FF000000"/>
        <rFont val="Times New Roman"/>
        <charset val="0"/>
      </rPr>
      <t>50</t>
    </r>
    <r>
      <rPr>
        <sz val="10"/>
        <color indexed="8"/>
        <rFont val="宋体"/>
        <charset val="134"/>
      </rPr>
      <t>元</t>
    </r>
    <r>
      <rPr>
        <sz val="10"/>
        <color indexed="8"/>
        <rFont val="Times New Roman"/>
        <charset val="0"/>
      </rPr>
      <t>/</t>
    </r>
    <r>
      <rPr>
        <sz val="10"/>
        <color indexed="8"/>
        <rFont val="宋体"/>
        <charset val="134"/>
      </rPr>
      <t>平方米</t>
    </r>
  </si>
  <si>
    <t>盏西镇姬松茸种植</t>
  </si>
  <si>
    <t>盏西镇团坡村</t>
  </si>
  <si>
    <r>
      <rPr>
        <sz val="10"/>
        <color theme="1"/>
        <rFont val="宋体"/>
        <charset val="134"/>
      </rPr>
      <t>连片种植</t>
    </r>
    <r>
      <rPr>
        <sz val="10"/>
        <color indexed="8"/>
        <rFont val="Times New Roman"/>
        <charset val="0"/>
      </rPr>
      <t>200</t>
    </r>
    <r>
      <rPr>
        <sz val="10"/>
        <color indexed="8"/>
        <rFont val="宋体"/>
        <charset val="134"/>
      </rPr>
      <t>棚基地，厂房及附属设施建设</t>
    </r>
  </si>
  <si>
    <t>增加集体及群众收入</t>
  </si>
  <si>
    <t>苏典乡野生茶种植项目</t>
  </si>
  <si>
    <t>苏典乡</t>
  </si>
  <si>
    <t>新种野生茶6500亩，约100万株，1.5元/株</t>
  </si>
  <si>
    <r>
      <rPr>
        <sz val="10"/>
        <rFont val="Times New Roman"/>
        <charset val="0"/>
      </rPr>
      <t>1.5</t>
    </r>
    <r>
      <rPr>
        <sz val="10"/>
        <rFont val="宋体"/>
        <charset val="134"/>
      </rPr>
      <t>元</t>
    </r>
    <r>
      <rPr>
        <sz val="10"/>
        <rFont val="Times New Roman"/>
        <charset val="0"/>
      </rPr>
      <t>/</t>
    </r>
    <r>
      <rPr>
        <sz val="10"/>
        <rFont val="宋体"/>
        <charset val="134"/>
      </rPr>
      <t>株</t>
    </r>
  </si>
  <si>
    <t>增加贫困户收入，带动贫困户稳定增收。</t>
  </si>
  <si>
    <t>县农业局</t>
  </si>
  <si>
    <t>昔马镇野生茶种植项目</t>
  </si>
  <si>
    <t>昔马镇</t>
  </si>
  <si>
    <t>野生茶种植446666株，补助1.5元/株.</t>
  </si>
  <si>
    <t>产业发展，巩固脱贫成效，增加贫困户收入</t>
  </si>
  <si>
    <r>
      <rPr>
        <b/>
        <sz val="10"/>
        <color indexed="8"/>
        <rFont val="方正仿宋_GBK"/>
        <charset val="134"/>
      </rPr>
      <t>三、其他（仅填雨露计划项目，项目管理费跟随项目据实列支）</t>
    </r>
  </si>
  <si>
    <r>
      <rPr>
        <sz val="10"/>
        <color indexed="8"/>
        <rFont val="宋体"/>
        <charset val="134"/>
      </rPr>
      <t>雨露计划</t>
    </r>
  </si>
  <si>
    <r>
      <rPr>
        <sz val="10"/>
        <color indexed="8"/>
        <rFont val="Times New Roman"/>
        <charset val="0"/>
      </rPr>
      <t>15</t>
    </r>
    <r>
      <rPr>
        <sz val="10"/>
        <color indexed="8"/>
        <rFont val="宋体"/>
        <charset val="134"/>
      </rPr>
      <t>个乡镇</t>
    </r>
  </si>
  <si>
    <r>
      <rPr>
        <sz val="10"/>
        <color rgb="FF000000"/>
        <rFont val="Times New Roman"/>
        <charset val="0"/>
      </rPr>
      <t>2019</t>
    </r>
    <r>
      <rPr>
        <sz val="10"/>
        <color rgb="FF000000"/>
        <rFont val="宋体"/>
        <charset val="0"/>
      </rPr>
      <t>年雨露计划补助预计学生数：</t>
    </r>
    <r>
      <rPr>
        <sz val="10"/>
        <color rgb="FF000000"/>
        <rFont val="Times New Roman"/>
        <charset val="0"/>
      </rPr>
      <t>2726</t>
    </r>
    <r>
      <rPr>
        <sz val="10"/>
        <color rgb="FF000000"/>
        <rFont val="宋体"/>
        <charset val="0"/>
      </rPr>
      <t>人，预计发放资金：</t>
    </r>
    <r>
      <rPr>
        <sz val="10"/>
        <color rgb="FF000000"/>
        <rFont val="Times New Roman"/>
        <charset val="0"/>
      </rPr>
      <t>436.5</t>
    </r>
    <r>
      <rPr>
        <sz val="10"/>
        <color rgb="FF000000"/>
        <rFont val="宋体"/>
        <charset val="0"/>
      </rPr>
      <t>万元，其中，</t>
    </r>
    <r>
      <rPr>
        <sz val="10"/>
        <color rgb="FF000000"/>
        <rFont val="Times New Roman"/>
        <charset val="0"/>
      </rPr>
      <t>1.</t>
    </r>
    <r>
      <rPr>
        <sz val="10"/>
        <color rgb="FF000000"/>
        <rFont val="宋体"/>
        <charset val="0"/>
      </rPr>
      <t>春季学期</t>
    </r>
    <r>
      <rPr>
        <sz val="10"/>
        <color rgb="FF000000"/>
        <rFont val="Times New Roman"/>
        <charset val="0"/>
      </rPr>
      <t>1238</t>
    </r>
    <r>
      <rPr>
        <sz val="10"/>
        <color rgb="FF000000"/>
        <rFont val="宋体"/>
        <charset val="0"/>
      </rPr>
      <t>人，预计发放资金：</t>
    </r>
    <r>
      <rPr>
        <sz val="10"/>
        <color rgb="FF000000"/>
        <rFont val="Times New Roman"/>
        <charset val="0"/>
      </rPr>
      <t>194.5</t>
    </r>
    <r>
      <rPr>
        <sz val="10"/>
        <color rgb="FF000000"/>
        <rFont val="宋体"/>
        <charset val="0"/>
      </rPr>
      <t>万元，其中职业教育东西协作学生</t>
    </r>
    <r>
      <rPr>
        <sz val="10"/>
        <color rgb="FF000000"/>
        <rFont val="Times New Roman"/>
        <charset val="0"/>
      </rPr>
      <t>88</t>
    </r>
    <r>
      <rPr>
        <sz val="10"/>
        <color rgb="FF000000"/>
        <rFont val="宋体"/>
        <charset val="0"/>
      </rPr>
      <t>人，补助标准：</t>
    </r>
    <r>
      <rPr>
        <sz val="10"/>
        <color rgb="FF000000"/>
        <rFont val="Times New Roman"/>
        <charset val="0"/>
      </rPr>
      <t>5000</t>
    </r>
    <r>
      <rPr>
        <sz val="10"/>
        <color rgb="FF000000"/>
        <rFont val="宋体"/>
        <charset val="0"/>
      </rPr>
      <t>元</t>
    </r>
    <r>
      <rPr>
        <sz val="10"/>
        <color rgb="FF000000"/>
        <rFont val="Times New Roman"/>
        <charset val="0"/>
      </rPr>
      <t>/</t>
    </r>
    <r>
      <rPr>
        <sz val="10"/>
        <color rgb="FF000000"/>
        <rFont val="宋体"/>
        <charset val="0"/>
      </rPr>
      <t>生</t>
    </r>
    <r>
      <rPr>
        <sz val="10"/>
        <color rgb="FF000000"/>
        <rFont val="Times New Roman"/>
        <charset val="0"/>
      </rPr>
      <t>/</t>
    </r>
    <r>
      <rPr>
        <sz val="10"/>
        <color rgb="FF000000"/>
        <rFont val="宋体"/>
        <charset val="0"/>
      </rPr>
      <t>年，职业教育其他学校学生</t>
    </r>
    <r>
      <rPr>
        <sz val="10"/>
        <color rgb="FF000000"/>
        <rFont val="Times New Roman"/>
        <charset val="0"/>
      </rPr>
      <t>1150</t>
    </r>
    <r>
      <rPr>
        <sz val="10"/>
        <color rgb="FF000000"/>
        <rFont val="宋体"/>
        <charset val="0"/>
      </rPr>
      <t>人，补助标准：</t>
    </r>
    <r>
      <rPr>
        <sz val="10"/>
        <color rgb="FF000000"/>
        <rFont val="Times New Roman"/>
        <charset val="0"/>
      </rPr>
      <t>3000</t>
    </r>
    <r>
      <rPr>
        <sz val="10"/>
        <color rgb="FF000000"/>
        <rFont val="宋体"/>
        <charset val="0"/>
      </rPr>
      <t>元</t>
    </r>
    <r>
      <rPr>
        <sz val="10"/>
        <color rgb="FF000000"/>
        <rFont val="Times New Roman"/>
        <charset val="0"/>
      </rPr>
      <t>/</t>
    </r>
    <r>
      <rPr>
        <sz val="10"/>
        <color rgb="FF000000"/>
        <rFont val="宋体"/>
        <charset val="0"/>
      </rPr>
      <t>生</t>
    </r>
    <r>
      <rPr>
        <sz val="10"/>
        <color rgb="FF000000"/>
        <rFont val="Times New Roman"/>
        <charset val="0"/>
      </rPr>
      <t>/</t>
    </r>
    <r>
      <rPr>
        <sz val="10"/>
        <color rgb="FF000000"/>
        <rFont val="宋体"/>
        <charset val="0"/>
      </rPr>
      <t>年。</t>
    </r>
    <r>
      <rPr>
        <sz val="10"/>
        <color rgb="FF000000"/>
        <rFont val="Times New Roman"/>
        <charset val="0"/>
      </rPr>
      <t xml:space="preserve"> 2.</t>
    </r>
    <r>
      <rPr>
        <sz val="10"/>
        <color rgb="FF000000"/>
        <rFont val="宋体"/>
        <charset val="0"/>
      </rPr>
      <t>秋季学期</t>
    </r>
    <r>
      <rPr>
        <sz val="10"/>
        <color rgb="FF000000"/>
        <rFont val="Times New Roman"/>
        <charset val="0"/>
      </rPr>
      <t>1488</t>
    </r>
    <r>
      <rPr>
        <sz val="10"/>
        <color rgb="FF000000"/>
        <rFont val="宋体"/>
        <charset val="0"/>
      </rPr>
      <t>人，预计发放资金：</t>
    </r>
    <r>
      <rPr>
        <sz val="10"/>
        <color rgb="FF000000"/>
        <rFont val="Times New Roman"/>
        <charset val="0"/>
      </rPr>
      <t>242</t>
    </r>
    <r>
      <rPr>
        <sz val="10"/>
        <color rgb="FF000000"/>
        <rFont val="宋体"/>
        <charset val="0"/>
      </rPr>
      <t>万元，其中参加职业教育东西协作学生</t>
    </r>
    <r>
      <rPr>
        <sz val="10"/>
        <color rgb="FF000000"/>
        <rFont val="Times New Roman"/>
        <charset val="0"/>
      </rPr>
      <t>188</t>
    </r>
    <r>
      <rPr>
        <sz val="10"/>
        <color rgb="FF000000"/>
        <rFont val="宋体"/>
        <charset val="0"/>
      </rPr>
      <t>人，补助标准：</t>
    </r>
    <r>
      <rPr>
        <sz val="10"/>
        <color rgb="FF000000"/>
        <rFont val="Times New Roman"/>
        <charset val="0"/>
      </rPr>
      <t>5000</t>
    </r>
    <r>
      <rPr>
        <sz val="10"/>
        <color rgb="FF000000"/>
        <rFont val="宋体"/>
        <charset val="0"/>
      </rPr>
      <t>元</t>
    </r>
    <r>
      <rPr>
        <sz val="10"/>
        <color rgb="FF000000"/>
        <rFont val="Times New Roman"/>
        <charset val="0"/>
      </rPr>
      <t>/</t>
    </r>
    <r>
      <rPr>
        <sz val="10"/>
        <color rgb="FF000000"/>
        <rFont val="宋体"/>
        <charset val="0"/>
      </rPr>
      <t>生</t>
    </r>
    <r>
      <rPr>
        <sz val="10"/>
        <color rgb="FF000000"/>
        <rFont val="Times New Roman"/>
        <charset val="0"/>
      </rPr>
      <t>/</t>
    </r>
    <r>
      <rPr>
        <sz val="10"/>
        <color rgb="FF000000"/>
        <rFont val="宋体"/>
        <charset val="0"/>
      </rPr>
      <t>年，职业教育其他学校学生</t>
    </r>
    <r>
      <rPr>
        <sz val="10"/>
        <color rgb="FF000000"/>
        <rFont val="Times New Roman"/>
        <charset val="0"/>
      </rPr>
      <t>1300</t>
    </r>
    <r>
      <rPr>
        <sz val="10"/>
        <color rgb="FF000000"/>
        <rFont val="宋体"/>
        <charset val="0"/>
      </rPr>
      <t>人，补助标准：</t>
    </r>
    <r>
      <rPr>
        <sz val="10"/>
        <color rgb="FF000000"/>
        <rFont val="Times New Roman"/>
        <charset val="0"/>
      </rPr>
      <t>3000</t>
    </r>
    <r>
      <rPr>
        <sz val="10"/>
        <color rgb="FF000000"/>
        <rFont val="宋体"/>
        <charset val="0"/>
      </rPr>
      <t>元</t>
    </r>
    <r>
      <rPr>
        <sz val="10"/>
        <color rgb="FF000000"/>
        <rFont val="Times New Roman"/>
        <charset val="0"/>
      </rPr>
      <t>/</t>
    </r>
    <r>
      <rPr>
        <sz val="10"/>
        <color rgb="FF000000"/>
        <rFont val="宋体"/>
        <charset val="0"/>
      </rPr>
      <t>生</t>
    </r>
    <r>
      <rPr>
        <sz val="10"/>
        <color rgb="FF000000"/>
        <rFont val="Times New Roman"/>
        <charset val="0"/>
      </rPr>
      <t>/</t>
    </r>
    <r>
      <rPr>
        <sz val="10"/>
        <color rgb="FF000000"/>
        <rFont val="宋体"/>
        <charset val="0"/>
      </rPr>
      <t>年。</t>
    </r>
    <r>
      <rPr>
        <sz val="10"/>
        <color rgb="FF000000"/>
        <rFont val="Times New Roman"/>
        <charset val="0"/>
      </rPr>
      <t xml:space="preserve">                                           </t>
    </r>
  </si>
  <si>
    <r>
      <rPr>
        <sz val="10"/>
        <color rgb="FF000000"/>
        <rFont val="Times New Roman"/>
        <charset val="0"/>
      </rPr>
      <t>1.</t>
    </r>
    <r>
      <rPr>
        <sz val="10"/>
        <color rgb="FF000000"/>
        <rFont val="宋体"/>
        <charset val="0"/>
      </rPr>
      <t>春季学期</t>
    </r>
    <r>
      <rPr>
        <sz val="10"/>
        <color rgb="FF000000"/>
        <rFont val="Times New Roman"/>
        <charset val="0"/>
      </rPr>
      <t>1238</t>
    </r>
    <r>
      <rPr>
        <sz val="10"/>
        <color rgb="FF000000"/>
        <rFont val="宋体"/>
        <charset val="0"/>
      </rPr>
      <t>人，预计发放资金：</t>
    </r>
    <r>
      <rPr>
        <sz val="10"/>
        <color rgb="FF000000"/>
        <rFont val="Times New Roman"/>
        <charset val="0"/>
      </rPr>
      <t>194.5</t>
    </r>
    <r>
      <rPr>
        <sz val="10"/>
        <color rgb="FF000000"/>
        <rFont val="宋体"/>
        <charset val="0"/>
      </rPr>
      <t>万元，其中职业教育东西协作学生</t>
    </r>
    <r>
      <rPr>
        <sz val="10"/>
        <color rgb="FF000000"/>
        <rFont val="Times New Roman"/>
        <charset val="0"/>
      </rPr>
      <t>88</t>
    </r>
    <r>
      <rPr>
        <sz val="10"/>
        <color rgb="FF000000"/>
        <rFont val="宋体"/>
        <charset val="0"/>
      </rPr>
      <t>人，补助标准：</t>
    </r>
    <r>
      <rPr>
        <sz val="10"/>
        <color rgb="FF000000"/>
        <rFont val="Times New Roman"/>
        <charset val="0"/>
      </rPr>
      <t>5000</t>
    </r>
    <r>
      <rPr>
        <sz val="10"/>
        <color rgb="FF000000"/>
        <rFont val="宋体"/>
        <charset val="0"/>
      </rPr>
      <t>元</t>
    </r>
    <r>
      <rPr>
        <sz val="10"/>
        <color rgb="FF000000"/>
        <rFont val="Times New Roman"/>
        <charset val="0"/>
      </rPr>
      <t>/</t>
    </r>
    <r>
      <rPr>
        <sz val="10"/>
        <color rgb="FF000000"/>
        <rFont val="宋体"/>
        <charset val="0"/>
      </rPr>
      <t>生</t>
    </r>
    <r>
      <rPr>
        <sz val="10"/>
        <color rgb="FF000000"/>
        <rFont val="Times New Roman"/>
        <charset val="0"/>
      </rPr>
      <t>/</t>
    </r>
    <r>
      <rPr>
        <sz val="10"/>
        <color rgb="FF000000"/>
        <rFont val="宋体"/>
        <charset val="0"/>
      </rPr>
      <t>年，职业教育其他学校学生</t>
    </r>
    <r>
      <rPr>
        <sz val="10"/>
        <color rgb="FF000000"/>
        <rFont val="Times New Roman"/>
        <charset val="0"/>
      </rPr>
      <t>1150</t>
    </r>
    <r>
      <rPr>
        <sz val="10"/>
        <color rgb="FF000000"/>
        <rFont val="宋体"/>
        <charset val="0"/>
      </rPr>
      <t>人，补助标准：</t>
    </r>
    <r>
      <rPr>
        <sz val="10"/>
        <color rgb="FF000000"/>
        <rFont val="Times New Roman"/>
        <charset val="0"/>
      </rPr>
      <t>3000</t>
    </r>
    <r>
      <rPr>
        <sz val="10"/>
        <color rgb="FF000000"/>
        <rFont val="宋体"/>
        <charset val="0"/>
      </rPr>
      <t>元</t>
    </r>
    <r>
      <rPr>
        <sz val="10"/>
        <color rgb="FF000000"/>
        <rFont val="Times New Roman"/>
        <charset val="0"/>
      </rPr>
      <t>/</t>
    </r>
    <r>
      <rPr>
        <sz val="10"/>
        <color rgb="FF000000"/>
        <rFont val="宋体"/>
        <charset val="0"/>
      </rPr>
      <t>生</t>
    </r>
    <r>
      <rPr>
        <sz val="10"/>
        <color rgb="FF000000"/>
        <rFont val="Times New Roman"/>
        <charset val="0"/>
      </rPr>
      <t>/</t>
    </r>
    <r>
      <rPr>
        <sz val="10"/>
        <color rgb="FF000000"/>
        <rFont val="宋体"/>
        <charset val="0"/>
      </rPr>
      <t>年。</t>
    </r>
    <r>
      <rPr>
        <sz val="10"/>
        <color rgb="FF000000"/>
        <rFont val="Times New Roman"/>
        <charset val="0"/>
      </rPr>
      <t xml:space="preserve"> 2.</t>
    </r>
    <r>
      <rPr>
        <sz val="10"/>
        <color rgb="FF000000"/>
        <rFont val="宋体"/>
        <charset val="0"/>
      </rPr>
      <t>秋季学期</t>
    </r>
    <r>
      <rPr>
        <sz val="10"/>
        <color rgb="FF000000"/>
        <rFont val="Times New Roman"/>
        <charset val="0"/>
      </rPr>
      <t>1488</t>
    </r>
    <r>
      <rPr>
        <sz val="10"/>
        <color rgb="FF000000"/>
        <rFont val="宋体"/>
        <charset val="0"/>
      </rPr>
      <t>人，预计发放资金：</t>
    </r>
    <r>
      <rPr>
        <sz val="10"/>
        <color rgb="FF000000"/>
        <rFont val="Times New Roman"/>
        <charset val="0"/>
      </rPr>
      <t>242</t>
    </r>
    <r>
      <rPr>
        <sz val="10"/>
        <color rgb="FF000000"/>
        <rFont val="宋体"/>
        <charset val="0"/>
      </rPr>
      <t>万元，其中参加职业教育东西协作学生</t>
    </r>
    <r>
      <rPr>
        <sz val="10"/>
        <color rgb="FF000000"/>
        <rFont val="Times New Roman"/>
        <charset val="0"/>
      </rPr>
      <t>188</t>
    </r>
    <r>
      <rPr>
        <sz val="10"/>
        <color rgb="FF000000"/>
        <rFont val="宋体"/>
        <charset val="0"/>
      </rPr>
      <t>人，补助标准：</t>
    </r>
    <r>
      <rPr>
        <sz val="10"/>
        <color rgb="FF000000"/>
        <rFont val="Times New Roman"/>
        <charset val="0"/>
      </rPr>
      <t>5000</t>
    </r>
    <r>
      <rPr>
        <sz val="10"/>
        <color rgb="FF000000"/>
        <rFont val="宋体"/>
        <charset val="0"/>
      </rPr>
      <t>元</t>
    </r>
    <r>
      <rPr>
        <sz val="10"/>
        <color rgb="FF000000"/>
        <rFont val="Times New Roman"/>
        <charset val="0"/>
      </rPr>
      <t>/</t>
    </r>
    <r>
      <rPr>
        <sz val="10"/>
        <color rgb="FF000000"/>
        <rFont val="宋体"/>
        <charset val="0"/>
      </rPr>
      <t>生</t>
    </r>
    <r>
      <rPr>
        <sz val="10"/>
        <color rgb="FF000000"/>
        <rFont val="Times New Roman"/>
        <charset val="0"/>
      </rPr>
      <t>/</t>
    </r>
    <r>
      <rPr>
        <sz val="10"/>
        <color rgb="FF000000"/>
        <rFont val="宋体"/>
        <charset val="0"/>
      </rPr>
      <t>年，职业教育其他学校学生</t>
    </r>
    <r>
      <rPr>
        <sz val="10"/>
        <color rgb="FF000000"/>
        <rFont val="Times New Roman"/>
        <charset val="0"/>
      </rPr>
      <t>1300</t>
    </r>
    <r>
      <rPr>
        <sz val="10"/>
        <color rgb="FF000000"/>
        <rFont val="宋体"/>
        <charset val="0"/>
      </rPr>
      <t>人，补助标准：</t>
    </r>
    <r>
      <rPr>
        <sz val="10"/>
        <color rgb="FF000000"/>
        <rFont val="Times New Roman"/>
        <charset val="0"/>
      </rPr>
      <t>3000</t>
    </r>
    <r>
      <rPr>
        <sz val="10"/>
        <color rgb="FF000000"/>
        <rFont val="宋体"/>
        <charset val="0"/>
      </rPr>
      <t>元</t>
    </r>
    <r>
      <rPr>
        <sz val="10"/>
        <color rgb="FF000000"/>
        <rFont val="Times New Roman"/>
        <charset val="0"/>
      </rPr>
      <t>/</t>
    </r>
    <r>
      <rPr>
        <sz val="10"/>
        <color rgb="FF000000"/>
        <rFont val="宋体"/>
        <charset val="0"/>
      </rPr>
      <t>生</t>
    </r>
    <r>
      <rPr>
        <sz val="10"/>
        <color rgb="FF000000"/>
        <rFont val="Times New Roman"/>
        <charset val="0"/>
      </rPr>
      <t>/</t>
    </r>
    <r>
      <rPr>
        <sz val="10"/>
        <color rgb="FF000000"/>
        <rFont val="宋体"/>
        <charset val="0"/>
      </rPr>
      <t>年</t>
    </r>
  </si>
  <si>
    <t>减轻建档立卡贫困家庭的经济负担，确实保障建档立卡贫困家庭学生完成职业教育。</t>
  </si>
  <si>
    <r>
      <rPr>
        <sz val="10"/>
        <color indexed="8"/>
        <rFont val="宋体"/>
        <charset val="134"/>
      </rPr>
      <t>县教育局</t>
    </r>
  </si>
  <si>
    <r>
      <rPr>
        <sz val="10"/>
        <color indexed="8"/>
        <rFont val="宋体"/>
        <charset val="134"/>
      </rPr>
      <t>东西协作</t>
    </r>
  </si>
  <si>
    <r>
      <rPr>
        <sz val="10"/>
        <color rgb="FF000000"/>
        <rFont val="Times New Roman"/>
        <charset val="0"/>
      </rPr>
      <t>2019</t>
    </r>
    <r>
      <rPr>
        <sz val="10"/>
        <color indexed="8"/>
        <rFont val="宋体"/>
        <charset val="134"/>
      </rPr>
      <t>年参加东西协作预计学生数：</t>
    </r>
    <r>
      <rPr>
        <sz val="10"/>
        <color indexed="8"/>
        <rFont val="Times New Roman"/>
        <charset val="0"/>
      </rPr>
      <t>188</t>
    </r>
    <r>
      <rPr>
        <sz val="10"/>
        <color indexed="8"/>
        <rFont val="宋体"/>
        <charset val="134"/>
      </rPr>
      <t>人，</t>
    </r>
    <r>
      <rPr>
        <sz val="10"/>
        <color indexed="8"/>
        <rFont val="Times New Roman"/>
        <charset val="0"/>
      </rPr>
      <t>1.</t>
    </r>
    <r>
      <rPr>
        <sz val="10"/>
        <color indexed="8"/>
        <rFont val="宋体"/>
        <charset val="134"/>
      </rPr>
      <t>交通费补助标准：</t>
    </r>
    <r>
      <rPr>
        <sz val="10"/>
        <color indexed="8"/>
        <rFont val="Times New Roman"/>
        <charset val="0"/>
      </rPr>
      <t>2400</t>
    </r>
    <r>
      <rPr>
        <sz val="10"/>
        <color indexed="8"/>
        <rFont val="宋体"/>
        <charset val="134"/>
      </rPr>
      <t>元</t>
    </r>
    <r>
      <rPr>
        <sz val="10"/>
        <color indexed="8"/>
        <rFont val="Times New Roman"/>
        <charset val="0"/>
      </rPr>
      <t>/</t>
    </r>
    <r>
      <rPr>
        <sz val="10"/>
        <color indexed="8"/>
        <rFont val="宋体"/>
        <charset val="134"/>
      </rPr>
      <t>生</t>
    </r>
    <r>
      <rPr>
        <sz val="10"/>
        <color indexed="8"/>
        <rFont val="Times New Roman"/>
        <charset val="0"/>
      </rPr>
      <t>/</t>
    </r>
    <r>
      <rPr>
        <sz val="10"/>
        <color indexed="8"/>
        <rFont val="宋体"/>
        <charset val="134"/>
      </rPr>
      <t>年</t>
    </r>
    <r>
      <rPr>
        <sz val="10"/>
        <color indexed="8"/>
        <rFont val="Times New Roman"/>
        <charset val="0"/>
      </rPr>
      <t xml:space="preserve">   2.</t>
    </r>
    <r>
      <rPr>
        <sz val="10"/>
        <color indexed="8"/>
        <rFont val="宋体"/>
        <charset val="134"/>
      </rPr>
      <t>生活费补助标准：</t>
    </r>
    <r>
      <rPr>
        <sz val="10"/>
        <color indexed="8"/>
        <rFont val="Times New Roman"/>
        <charset val="0"/>
      </rPr>
      <t>6000</t>
    </r>
    <r>
      <rPr>
        <sz val="10"/>
        <color indexed="8"/>
        <rFont val="宋体"/>
        <charset val="134"/>
      </rPr>
      <t>元</t>
    </r>
    <r>
      <rPr>
        <sz val="10"/>
        <color indexed="8"/>
        <rFont val="Times New Roman"/>
        <charset val="0"/>
      </rPr>
      <t>/</t>
    </r>
    <r>
      <rPr>
        <sz val="10"/>
        <color indexed="8"/>
        <rFont val="宋体"/>
        <charset val="134"/>
      </rPr>
      <t>生</t>
    </r>
    <r>
      <rPr>
        <sz val="10"/>
        <color indexed="8"/>
        <rFont val="Times New Roman"/>
        <charset val="0"/>
      </rPr>
      <t>/</t>
    </r>
    <r>
      <rPr>
        <sz val="10"/>
        <color indexed="8"/>
        <rFont val="宋体"/>
        <charset val="134"/>
      </rPr>
      <t>年</t>
    </r>
  </si>
  <si>
    <r>
      <rPr>
        <sz val="10"/>
        <color rgb="FF000000"/>
        <rFont val="Times New Roman"/>
        <charset val="0"/>
      </rPr>
      <t>1.</t>
    </r>
    <r>
      <rPr>
        <sz val="10"/>
        <color indexed="8"/>
        <rFont val="宋体"/>
        <charset val="134"/>
      </rPr>
      <t>交通费补助标准：</t>
    </r>
    <r>
      <rPr>
        <sz val="10"/>
        <color indexed="8"/>
        <rFont val="Times New Roman"/>
        <charset val="0"/>
      </rPr>
      <t>2400</t>
    </r>
    <r>
      <rPr>
        <sz val="10"/>
        <color indexed="8"/>
        <rFont val="宋体"/>
        <charset val="134"/>
      </rPr>
      <t>元</t>
    </r>
    <r>
      <rPr>
        <sz val="10"/>
        <color indexed="8"/>
        <rFont val="Times New Roman"/>
        <charset val="0"/>
      </rPr>
      <t>/</t>
    </r>
    <r>
      <rPr>
        <sz val="10"/>
        <color indexed="8"/>
        <rFont val="宋体"/>
        <charset val="134"/>
      </rPr>
      <t>生</t>
    </r>
    <r>
      <rPr>
        <sz val="10"/>
        <color indexed="8"/>
        <rFont val="Times New Roman"/>
        <charset val="0"/>
      </rPr>
      <t>/</t>
    </r>
    <r>
      <rPr>
        <sz val="10"/>
        <color indexed="8"/>
        <rFont val="宋体"/>
        <charset val="134"/>
      </rPr>
      <t>年</t>
    </r>
    <r>
      <rPr>
        <sz val="10"/>
        <color indexed="8"/>
        <rFont val="Times New Roman"/>
        <charset val="0"/>
      </rPr>
      <t xml:space="preserve">   2.</t>
    </r>
    <r>
      <rPr>
        <sz val="10"/>
        <color indexed="8"/>
        <rFont val="宋体"/>
        <charset val="134"/>
      </rPr>
      <t>生活费补助标准：</t>
    </r>
    <r>
      <rPr>
        <sz val="10"/>
        <color indexed="8"/>
        <rFont val="Times New Roman"/>
        <charset val="0"/>
      </rPr>
      <t>6000</t>
    </r>
    <r>
      <rPr>
        <sz val="10"/>
        <color indexed="8"/>
        <rFont val="宋体"/>
        <charset val="134"/>
      </rPr>
      <t>元</t>
    </r>
    <r>
      <rPr>
        <sz val="10"/>
        <color indexed="8"/>
        <rFont val="Times New Roman"/>
        <charset val="0"/>
      </rPr>
      <t>/</t>
    </r>
    <r>
      <rPr>
        <sz val="10"/>
        <color indexed="8"/>
        <rFont val="宋体"/>
        <charset val="134"/>
      </rPr>
      <t>生</t>
    </r>
    <r>
      <rPr>
        <sz val="10"/>
        <color indexed="8"/>
        <rFont val="Times New Roman"/>
        <charset val="0"/>
      </rPr>
      <t>/</t>
    </r>
    <r>
      <rPr>
        <sz val="10"/>
        <color indexed="8"/>
        <rFont val="宋体"/>
        <charset val="134"/>
      </rPr>
      <t>年</t>
    </r>
  </si>
  <si>
    <t>提高建档立卡贫困家庭学生接受职业教育的覆盖面，全面推动教育扶贫机制。</t>
  </si>
</sst>
</file>

<file path=xl/styles.xml><?xml version="1.0" encoding="utf-8"?>
<styleSheet xmlns="http://schemas.openxmlformats.org/spreadsheetml/2006/main">
  <numFmts count="9">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 numFmtId="176" formatCode="0.00_ "/>
    <numFmt numFmtId="177" formatCode="0.00_);[Red]\(0.00\)"/>
    <numFmt numFmtId="178" formatCode="0.00;[Red]0.00"/>
    <numFmt numFmtId="179" formatCode="0_ "/>
    <numFmt numFmtId="180" formatCode="0_);[Red]\(0\)"/>
  </numFmts>
  <fonts count="73">
    <font>
      <sz val="12"/>
      <name val="宋体"/>
      <charset val="134"/>
    </font>
    <font>
      <b/>
      <sz val="20"/>
      <color indexed="8"/>
      <name val="Times New Roman"/>
      <charset val="0"/>
    </font>
    <font>
      <sz val="10"/>
      <color indexed="8"/>
      <name val="Times New Roman"/>
      <charset val="0"/>
    </font>
    <font>
      <b/>
      <sz val="10"/>
      <color indexed="8"/>
      <name val="Times New Roman"/>
      <charset val="0"/>
    </font>
    <font>
      <sz val="10"/>
      <name val="Times New Roman"/>
      <charset val="0"/>
    </font>
    <font>
      <b/>
      <sz val="10"/>
      <name val="Times New Roman"/>
      <charset val="0"/>
    </font>
    <font>
      <sz val="12"/>
      <color indexed="8"/>
      <name val="Times New Roman"/>
      <charset val="0"/>
    </font>
    <font>
      <sz val="12"/>
      <color rgb="FF111111"/>
      <name val="Times New Roman"/>
      <charset val="0"/>
    </font>
    <font>
      <b/>
      <sz val="16"/>
      <color indexed="8"/>
      <name val="Times New Roman"/>
      <charset val="0"/>
    </font>
    <font>
      <b/>
      <sz val="20"/>
      <color rgb="FF000000"/>
      <name val="方正小标宋简体"/>
      <charset val="134"/>
    </font>
    <font>
      <b/>
      <sz val="20"/>
      <color rgb="FF111111"/>
      <name val="Times New Roman"/>
      <charset val="0"/>
    </font>
    <font>
      <sz val="10"/>
      <color rgb="FF111111"/>
      <name val="Times New Roman"/>
      <charset val="0"/>
    </font>
    <font>
      <b/>
      <sz val="10"/>
      <color rgb="FF111111"/>
      <name val="方正仿宋_GBK"/>
      <charset val="134"/>
    </font>
    <font>
      <b/>
      <sz val="10"/>
      <color rgb="FF111111"/>
      <name val="Times New Roman"/>
      <charset val="0"/>
    </font>
    <font>
      <b/>
      <sz val="10"/>
      <color indexed="8"/>
      <name val="方正仿宋_GBK"/>
      <charset val="134"/>
    </font>
    <font>
      <sz val="10"/>
      <color theme="1"/>
      <name val="Times New Roman"/>
      <charset val="0"/>
    </font>
    <font>
      <sz val="10"/>
      <name val="宋体"/>
      <charset val="0"/>
    </font>
    <font>
      <sz val="10"/>
      <name val="宋体"/>
      <charset val="134"/>
    </font>
    <font>
      <sz val="9"/>
      <name val="宋体"/>
      <charset val="134"/>
    </font>
    <font>
      <sz val="9"/>
      <color rgb="FF111111"/>
      <name val="宋体"/>
      <charset val="134"/>
    </font>
    <font>
      <sz val="10"/>
      <color rgb="FF000000"/>
      <name val="Times New Roman"/>
      <charset val="0"/>
    </font>
    <font>
      <sz val="9"/>
      <color indexed="8"/>
      <name val="宋体"/>
      <charset val="134"/>
    </font>
    <font>
      <sz val="10"/>
      <color indexed="8"/>
      <name val="宋体"/>
      <charset val="134"/>
    </font>
    <font>
      <sz val="10"/>
      <color rgb="FF000000"/>
      <name val="宋体"/>
      <charset val="0"/>
    </font>
    <font>
      <sz val="9"/>
      <color theme="1"/>
      <name val="宋体"/>
      <charset val="134"/>
    </font>
    <font>
      <sz val="10"/>
      <color theme="1"/>
      <name val="宋体"/>
      <charset val="134"/>
    </font>
    <font>
      <sz val="9"/>
      <name val="Times New Roman"/>
      <charset val="0"/>
    </font>
    <font>
      <sz val="9"/>
      <color rgb="FF000000"/>
      <name val="宋体"/>
      <charset val="134"/>
    </font>
    <font>
      <sz val="9"/>
      <color rgb="FF111111"/>
      <name val="Times New Roman"/>
      <charset val="0"/>
    </font>
    <font>
      <sz val="8"/>
      <color rgb="FF000000"/>
      <name val="宋体"/>
      <charset val="0"/>
    </font>
    <font>
      <sz val="8"/>
      <color rgb="FF000000"/>
      <name val="Times New Roman"/>
      <charset val="134"/>
    </font>
    <font>
      <sz val="9"/>
      <name val="Times New Roman"/>
      <charset val="134"/>
    </font>
    <font>
      <sz val="10"/>
      <color rgb="FF000000"/>
      <name val="宋体"/>
      <charset val="134"/>
    </font>
    <font>
      <sz val="11"/>
      <name val="宋体"/>
      <charset val="134"/>
    </font>
    <font>
      <b/>
      <sz val="12"/>
      <name val="华文中宋"/>
      <charset val="134"/>
    </font>
    <font>
      <b/>
      <sz val="14"/>
      <color indexed="8"/>
      <name val="黑体"/>
      <charset val="134"/>
    </font>
    <font>
      <sz val="11"/>
      <color indexed="8"/>
      <name val="宋体"/>
      <charset val="134"/>
    </font>
    <font>
      <b/>
      <sz val="20"/>
      <color indexed="8"/>
      <name val="方正小标宋简体"/>
      <charset val="134"/>
    </font>
    <font>
      <b/>
      <sz val="10"/>
      <color indexed="8"/>
      <name val="宋体"/>
      <charset val="134"/>
    </font>
    <font>
      <b/>
      <sz val="10"/>
      <name val="宋体"/>
      <charset val="134"/>
    </font>
    <font>
      <sz val="10.5"/>
      <color indexed="8"/>
      <name val="宋体"/>
      <charset val="134"/>
    </font>
    <font>
      <sz val="10.5"/>
      <name val="宋体"/>
      <charset val="134"/>
    </font>
    <font>
      <b/>
      <sz val="14"/>
      <name val="黑体"/>
      <charset val="134"/>
    </font>
    <font>
      <b/>
      <sz val="20"/>
      <name val="方正小标宋简体"/>
      <charset val="134"/>
    </font>
    <font>
      <sz val="10"/>
      <name val="Arial"/>
      <charset val="134"/>
    </font>
    <font>
      <b/>
      <sz val="11"/>
      <color indexed="54"/>
      <name val="宋体"/>
      <charset val="134"/>
    </font>
    <font>
      <b/>
      <sz val="11"/>
      <color indexed="9"/>
      <name val="宋体"/>
      <charset val="134"/>
    </font>
    <font>
      <i/>
      <sz val="11"/>
      <color indexed="23"/>
      <name val="宋体"/>
      <charset val="134"/>
    </font>
    <font>
      <sz val="11"/>
      <color indexed="62"/>
      <name val="宋体"/>
      <charset val="134"/>
    </font>
    <font>
      <sz val="11"/>
      <color indexed="17"/>
      <name val="宋体"/>
      <charset val="134"/>
    </font>
    <font>
      <b/>
      <sz val="13"/>
      <color indexed="54"/>
      <name val="宋体"/>
      <charset val="134"/>
    </font>
    <font>
      <sz val="11"/>
      <color indexed="53"/>
      <name val="宋体"/>
      <charset val="134"/>
    </font>
    <font>
      <u/>
      <sz val="11"/>
      <color indexed="12"/>
      <name val="宋体"/>
      <charset val="134"/>
    </font>
    <font>
      <sz val="11"/>
      <color indexed="19"/>
      <name val="宋体"/>
      <charset val="134"/>
    </font>
    <font>
      <sz val="11"/>
      <color indexed="16"/>
      <name val="宋体"/>
      <charset val="134"/>
    </font>
    <font>
      <sz val="11"/>
      <color indexed="9"/>
      <name val="宋体"/>
      <charset val="134"/>
    </font>
    <font>
      <b/>
      <sz val="18"/>
      <color indexed="54"/>
      <name val="宋体"/>
      <charset val="134"/>
    </font>
    <font>
      <u/>
      <sz val="11"/>
      <color indexed="20"/>
      <name val="宋体"/>
      <charset val="134"/>
    </font>
    <font>
      <sz val="12"/>
      <name val="Times New Roman"/>
      <charset val="0"/>
    </font>
    <font>
      <b/>
      <sz val="11"/>
      <color indexed="63"/>
      <name val="宋体"/>
      <charset val="134"/>
    </font>
    <font>
      <b/>
      <sz val="15"/>
      <color indexed="54"/>
      <name val="宋体"/>
      <charset val="134"/>
    </font>
    <font>
      <b/>
      <sz val="11"/>
      <color indexed="8"/>
      <name val="宋体"/>
      <charset val="134"/>
    </font>
    <font>
      <b/>
      <sz val="11"/>
      <color indexed="53"/>
      <name val="宋体"/>
      <charset val="134"/>
    </font>
    <font>
      <sz val="11"/>
      <color indexed="10"/>
      <name val="宋体"/>
      <charset val="134"/>
    </font>
    <font>
      <sz val="10"/>
      <name val="Arial"/>
      <charset val="0"/>
    </font>
    <font>
      <b/>
      <sz val="16"/>
      <color indexed="8"/>
      <name val="黑体"/>
      <charset val="134"/>
    </font>
    <font>
      <b/>
      <u/>
      <sz val="20"/>
      <color rgb="FF000000"/>
      <name val="Times New Roman"/>
      <charset val="134"/>
    </font>
    <font>
      <b/>
      <u/>
      <sz val="20"/>
      <color rgb="FF000000"/>
      <name val="宋体"/>
      <charset val="134"/>
    </font>
    <font>
      <sz val="10"/>
      <color indexed="8"/>
      <name val="方正仿宋_GBK"/>
      <charset val="134"/>
    </font>
    <font>
      <sz val="9"/>
      <color indexed="8"/>
      <name val="Times New Roman"/>
      <charset val="0"/>
    </font>
    <font>
      <sz val="8"/>
      <color rgb="FF000000"/>
      <name val="Times New Roman"/>
      <charset val="0"/>
    </font>
    <font>
      <b/>
      <u/>
      <sz val="20"/>
      <color indexed="8"/>
      <name val="方正小标宋简体"/>
      <charset val="134"/>
    </font>
    <font>
      <b/>
      <u/>
      <sz val="20"/>
      <name val="方正小标宋简体"/>
      <charset val="134"/>
    </font>
  </fonts>
  <fills count="22">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indexed="13"/>
        <bgColor indexed="64"/>
      </patternFill>
    </fill>
    <fill>
      <patternFill patternType="solid">
        <fgColor indexed="55"/>
        <bgColor indexed="64"/>
      </patternFill>
    </fill>
    <fill>
      <patternFill patternType="solid">
        <fgColor indexed="47"/>
        <bgColor indexed="64"/>
      </patternFill>
    </fill>
    <fill>
      <patternFill patternType="solid">
        <fgColor indexed="42"/>
        <bgColor indexed="64"/>
      </patternFill>
    </fill>
    <fill>
      <patternFill patternType="solid">
        <fgColor indexed="27"/>
        <bgColor indexed="64"/>
      </patternFill>
    </fill>
    <fill>
      <patternFill patternType="solid">
        <fgColor indexed="22"/>
        <bgColor indexed="64"/>
      </patternFill>
    </fill>
    <fill>
      <patternFill patternType="solid">
        <fgColor indexed="43"/>
        <bgColor indexed="64"/>
      </patternFill>
    </fill>
    <fill>
      <patternFill patternType="solid">
        <fgColor indexed="45"/>
        <bgColor indexed="64"/>
      </patternFill>
    </fill>
    <fill>
      <patternFill patternType="solid">
        <fgColor indexed="57"/>
        <bgColor indexed="64"/>
      </patternFill>
    </fill>
    <fill>
      <patternFill patternType="solid">
        <fgColor indexed="26"/>
        <bgColor indexed="64"/>
      </patternFill>
    </fill>
    <fill>
      <patternFill patternType="solid">
        <fgColor indexed="51"/>
        <bgColor indexed="64"/>
      </patternFill>
    </fill>
    <fill>
      <patternFill patternType="solid">
        <fgColor indexed="24"/>
        <bgColor indexed="64"/>
      </patternFill>
    </fill>
    <fill>
      <patternFill patternType="solid">
        <fgColor indexed="48"/>
        <bgColor indexed="64"/>
      </patternFill>
    </fill>
    <fill>
      <patternFill patternType="solid">
        <fgColor indexed="44"/>
        <bgColor indexed="64"/>
      </patternFill>
    </fill>
    <fill>
      <patternFill patternType="solid">
        <fgColor indexed="31"/>
        <bgColor indexed="64"/>
      </patternFill>
    </fill>
    <fill>
      <patternFill patternType="solid">
        <fgColor indexed="53"/>
        <bgColor indexed="64"/>
      </patternFill>
    </fill>
    <fill>
      <patternFill patternType="solid">
        <fgColor indexed="54"/>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right/>
      <top/>
      <bottom style="medium">
        <color indexed="44"/>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bottom style="medium">
        <color indexed="48"/>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48"/>
      </top>
      <bottom style="double">
        <color indexed="48"/>
      </bottom>
      <diagonal/>
    </border>
  </borders>
  <cellStyleXfs count="55">
    <xf numFmtId="0" fontId="0" fillId="0" borderId="0">
      <alignment vertical="center"/>
    </xf>
    <xf numFmtId="42" fontId="0" fillId="0" borderId="0" applyFont="0" applyFill="0" applyBorder="0" applyAlignment="0" applyProtection="0">
      <alignment vertical="center"/>
    </xf>
    <xf numFmtId="0" fontId="36" fillId="3" borderId="0" applyNumberFormat="0" applyBorder="0" applyAlignment="0" applyProtection="0">
      <alignment vertical="center"/>
    </xf>
    <xf numFmtId="0" fontId="48" fillId="7"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6" fillId="10" borderId="0" applyNumberFormat="0" applyBorder="0" applyAlignment="0" applyProtection="0">
      <alignment vertical="center"/>
    </xf>
    <xf numFmtId="0" fontId="54" fillId="12" borderId="0" applyNumberFormat="0" applyBorder="0" applyAlignment="0" applyProtection="0">
      <alignment vertical="center"/>
    </xf>
    <xf numFmtId="43" fontId="0" fillId="0" borderId="0" applyFont="0" applyFill="0" applyBorder="0" applyAlignment="0" applyProtection="0">
      <alignment vertical="center"/>
    </xf>
    <xf numFmtId="0" fontId="55" fillId="10" borderId="0" applyNumberFormat="0" applyBorder="0" applyAlignment="0" applyProtection="0">
      <alignment vertical="center"/>
    </xf>
    <xf numFmtId="0" fontId="52" fillId="0" borderId="0" applyNumberFormat="0" applyFill="0" applyBorder="0" applyAlignment="0" applyProtection="0">
      <alignment vertical="center"/>
    </xf>
    <xf numFmtId="9" fontId="0" fillId="0" borderId="0" applyFont="0" applyFill="0" applyBorder="0" applyAlignment="0" applyProtection="0">
      <alignment vertical="center"/>
    </xf>
    <xf numFmtId="0" fontId="57" fillId="0" borderId="0" applyNumberFormat="0" applyFill="0" applyBorder="0" applyAlignment="0" applyProtection="0">
      <alignment vertical="center"/>
    </xf>
    <xf numFmtId="0" fontId="0" fillId="0" borderId="0">
      <alignment vertical="center"/>
    </xf>
    <xf numFmtId="0" fontId="58" fillId="0" borderId="0">
      <alignment vertical="center"/>
    </xf>
    <xf numFmtId="0" fontId="36" fillId="14" borderId="18" applyNumberFormat="0" applyFont="0" applyAlignment="0" applyProtection="0">
      <alignment vertical="center"/>
    </xf>
    <xf numFmtId="0" fontId="55" fillId="7" borderId="0" applyNumberFormat="0" applyBorder="0" applyAlignment="0" applyProtection="0">
      <alignment vertical="center"/>
    </xf>
    <xf numFmtId="0" fontId="45"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36" fillId="0" borderId="0" applyProtection="0">
      <alignment vertical="center"/>
    </xf>
    <xf numFmtId="0" fontId="5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60" fillId="0" borderId="15" applyNumberFormat="0" applyFill="0" applyAlignment="0" applyProtection="0">
      <alignment vertical="center"/>
    </xf>
    <xf numFmtId="0" fontId="50" fillId="0" borderId="15" applyNumberFormat="0" applyFill="0" applyAlignment="0" applyProtection="0">
      <alignment vertical="center"/>
    </xf>
    <xf numFmtId="0" fontId="55" fillId="18" borderId="0" applyNumberFormat="0" applyBorder="0" applyAlignment="0" applyProtection="0">
      <alignment vertical="center"/>
    </xf>
    <xf numFmtId="0" fontId="45" fillId="0" borderId="12" applyNumberFormat="0" applyFill="0" applyAlignment="0" applyProtection="0">
      <alignment vertical="center"/>
    </xf>
    <xf numFmtId="0" fontId="55" fillId="7" borderId="0" applyNumberFormat="0" applyBorder="0" applyAlignment="0" applyProtection="0">
      <alignment vertical="center"/>
    </xf>
    <xf numFmtId="0" fontId="59" fillId="3" borderId="17" applyNumberFormat="0" applyAlignment="0" applyProtection="0">
      <alignment vertical="center"/>
    </xf>
    <xf numFmtId="0" fontId="62" fillId="3" borderId="14" applyNumberFormat="0" applyAlignment="0" applyProtection="0">
      <alignment vertical="center"/>
    </xf>
    <xf numFmtId="0" fontId="46" fillId="6" borderId="13" applyNumberFormat="0" applyAlignment="0" applyProtection="0">
      <alignment vertical="center"/>
    </xf>
    <xf numFmtId="0" fontId="36" fillId="8" borderId="0" applyNumberFormat="0" applyBorder="0" applyAlignment="0" applyProtection="0">
      <alignment vertical="center"/>
    </xf>
    <xf numFmtId="0" fontId="55" fillId="20" borderId="0" applyNumberFormat="0" applyBorder="0" applyAlignment="0" applyProtection="0">
      <alignment vertical="center"/>
    </xf>
    <xf numFmtId="0" fontId="51" fillId="0" borderId="16" applyNumberFormat="0" applyFill="0" applyAlignment="0" applyProtection="0">
      <alignment vertical="center"/>
    </xf>
    <xf numFmtId="0" fontId="61" fillId="0" borderId="19" applyNumberFormat="0" applyFill="0" applyAlignment="0" applyProtection="0">
      <alignment vertical="center"/>
    </xf>
    <xf numFmtId="0" fontId="49" fillId="8" borderId="0" applyNumberFormat="0" applyBorder="0" applyAlignment="0" applyProtection="0">
      <alignment vertical="center"/>
    </xf>
    <xf numFmtId="0" fontId="53" fillId="11" borderId="0" applyNumberFormat="0" applyBorder="0" applyAlignment="0" applyProtection="0">
      <alignment vertical="center"/>
    </xf>
    <xf numFmtId="0" fontId="36" fillId="19" borderId="0" applyNumberFormat="0" applyBorder="0" applyAlignment="0" applyProtection="0">
      <alignment vertical="center"/>
    </xf>
    <xf numFmtId="0" fontId="55" fillId="17" borderId="0" applyNumberFormat="0" applyBorder="0" applyAlignment="0" applyProtection="0">
      <alignment vertical="center"/>
    </xf>
    <xf numFmtId="0" fontId="36" fillId="9" borderId="0" applyNumberFormat="0" applyBorder="0" applyAlignment="0" applyProtection="0">
      <alignment vertical="center"/>
    </xf>
    <xf numFmtId="0" fontId="36" fillId="19" borderId="0" applyNumberFormat="0" applyBorder="0" applyAlignment="0" applyProtection="0">
      <alignment vertical="center"/>
    </xf>
    <xf numFmtId="0" fontId="36" fillId="14" borderId="0" applyNumberFormat="0" applyBorder="0" applyAlignment="0" applyProtection="0">
      <alignment vertical="center"/>
    </xf>
    <xf numFmtId="0" fontId="36" fillId="7" borderId="0" applyNumberFormat="0" applyBorder="0" applyAlignment="0" applyProtection="0">
      <alignment vertical="center"/>
    </xf>
    <xf numFmtId="0" fontId="55" fillId="6" borderId="0" applyNumberFormat="0" applyBorder="0" applyAlignment="0" applyProtection="0">
      <alignment vertical="center"/>
    </xf>
    <xf numFmtId="0" fontId="55" fillId="15" borderId="0" applyNumberFormat="0" applyBorder="0" applyAlignment="0" applyProtection="0">
      <alignment vertical="center"/>
    </xf>
    <xf numFmtId="0" fontId="36" fillId="14" borderId="0" applyNumberFormat="0" applyBorder="0" applyAlignment="0" applyProtection="0">
      <alignment vertical="center"/>
    </xf>
    <xf numFmtId="0" fontId="36" fillId="11" borderId="0" applyNumberFormat="0" applyBorder="0" applyAlignment="0" applyProtection="0">
      <alignment vertical="center"/>
    </xf>
    <xf numFmtId="0" fontId="55" fillId="21" borderId="0" applyNumberFormat="0" applyBorder="0" applyAlignment="0" applyProtection="0">
      <alignment vertical="center"/>
    </xf>
    <xf numFmtId="0" fontId="0" fillId="0" borderId="0">
      <alignment vertical="center"/>
    </xf>
    <xf numFmtId="0" fontId="36" fillId="19" borderId="0" applyNumberFormat="0" applyBorder="0" applyAlignment="0" applyProtection="0">
      <alignment vertical="center"/>
    </xf>
    <xf numFmtId="0" fontId="55" fillId="16" borderId="0" applyNumberFormat="0" applyBorder="0" applyAlignment="0" applyProtection="0">
      <alignment vertical="center"/>
    </xf>
    <xf numFmtId="0" fontId="55" fillId="13" borderId="0" applyNumberFormat="0" applyBorder="0" applyAlignment="0" applyProtection="0">
      <alignment vertical="center"/>
    </xf>
    <xf numFmtId="0" fontId="36" fillId="10" borderId="0" applyNumberFormat="0" applyBorder="0" applyAlignment="0" applyProtection="0">
      <alignment vertical="center"/>
    </xf>
    <xf numFmtId="0" fontId="55" fillId="10" borderId="0" applyNumberFormat="0" applyBorder="0" applyAlignment="0" applyProtection="0">
      <alignment vertical="center"/>
    </xf>
    <xf numFmtId="0" fontId="0" fillId="0" borderId="0">
      <alignment vertical="center"/>
    </xf>
    <xf numFmtId="0" fontId="64" fillId="0" borderId="0"/>
  </cellStyleXfs>
  <cellXfs count="193">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4" fillId="0" borderId="0" xfId="0" applyFont="1" applyFill="1">
      <alignment vertical="center"/>
    </xf>
    <xf numFmtId="0" fontId="5" fillId="0" borderId="0" xfId="0" applyFont="1" applyFill="1">
      <alignment vertical="center"/>
    </xf>
    <xf numFmtId="0" fontId="6" fillId="0" borderId="0" xfId="0" applyFont="1" applyFill="1">
      <alignment vertical="center"/>
    </xf>
    <xf numFmtId="0" fontId="6" fillId="0" borderId="0" xfId="0" applyFont="1" applyFill="1" applyAlignment="1">
      <alignment horizontal="left" vertical="center"/>
    </xf>
    <xf numFmtId="0" fontId="7" fillId="0" borderId="0" xfId="0" applyFont="1" applyFill="1">
      <alignment vertical="center"/>
    </xf>
    <xf numFmtId="0" fontId="8" fillId="0" borderId="0" xfId="0" applyFont="1" applyFill="1" applyAlignment="1">
      <alignment horizontal="left" vertical="center"/>
    </xf>
    <xf numFmtId="0" fontId="9" fillId="0" borderId="0" xfId="0" applyFont="1" applyFill="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center" vertical="center"/>
    </xf>
    <xf numFmtId="0" fontId="10" fillId="0" borderId="0" xfId="0" applyFont="1" applyFill="1" applyAlignment="1">
      <alignment horizontal="center" vertical="center"/>
    </xf>
    <xf numFmtId="0" fontId="2" fillId="0" borderId="1" xfId="0" applyFont="1" applyFill="1" applyBorder="1" applyAlignment="1">
      <alignment horizontal="left" vertical="center"/>
    </xf>
    <xf numFmtId="0" fontId="2" fillId="0" borderId="0" xfId="0" applyFont="1" applyFill="1" applyBorder="1" applyAlignment="1">
      <alignment horizontal="left" vertical="center"/>
    </xf>
    <xf numFmtId="0" fontId="2" fillId="0" borderId="0" xfId="0" applyFont="1" applyFill="1" applyAlignment="1">
      <alignment horizontal="left" vertical="center"/>
    </xf>
    <xf numFmtId="0" fontId="11" fillId="0" borderId="0" xfId="0" applyFont="1" applyFill="1" applyAlignment="1">
      <alignment horizontal="center" vertical="center"/>
    </xf>
    <xf numFmtId="0" fontId="2" fillId="0" borderId="0" xfId="0" applyFont="1" applyFill="1" applyAlignment="1">
      <alignment horizontal="center"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2" fillId="0" borderId="2" xfId="0" applyFont="1" applyFill="1" applyBorder="1" applyAlignment="1">
      <alignment horizontal="left" vertical="center" wrapText="1"/>
    </xf>
    <xf numFmtId="178" fontId="13" fillId="0" borderId="2" xfId="0" applyNumberFormat="1" applyFont="1" applyFill="1" applyBorder="1" applyAlignment="1">
      <alignment horizontal="center" vertical="center" wrapText="1"/>
    </xf>
    <xf numFmtId="0" fontId="14" fillId="0" borderId="2" xfId="0" applyFont="1" applyFill="1" applyBorder="1" applyAlignment="1">
      <alignment horizontal="left" vertical="center" wrapText="1"/>
    </xf>
    <xf numFmtId="176" fontId="13" fillId="0" borderId="2" xfId="0" applyNumberFormat="1" applyFont="1" applyFill="1" applyBorder="1" applyAlignment="1">
      <alignment horizontal="center" vertical="center" wrapText="1"/>
    </xf>
    <xf numFmtId="0" fontId="15" fillId="2" borderId="2" xfId="0" applyFont="1" applyFill="1" applyBorder="1" applyAlignment="1">
      <alignment horizontal="left" vertical="center" wrapText="1"/>
    </xf>
    <xf numFmtId="176" fontId="11" fillId="0" borderId="2" xfId="0" applyNumberFormat="1" applyFont="1" applyFill="1" applyBorder="1" applyAlignment="1">
      <alignment horizontal="center" vertical="center" wrapText="1"/>
    </xf>
    <xf numFmtId="178" fontId="11" fillId="0" borderId="2" xfId="0" applyNumberFormat="1" applyFont="1" applyFill="1" applyBorder="1" applyAlignment="1">
      <alignment horizontal="center" vertical="center" wrapText="1"/>
    </xf>
    <xf numFmtId="0" fontId="4" fillId="0" borderId="2" xfId="0" applyFont="1" applyFill="1" applyBorder="1" applyAlignment="1">
      <alignment horizontal="left" vertical="center" wrapText="1"/>
    </xf>
    <xf numFmtId="0" fontId="11" fillId="2"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178" fontId="11" fillId="0" borderId="2" xfId="0" applyNumberFormat="1" applyFont="1" applyFill="1" applyBorder="1" applyAlignment="1">
      <alignment horizontal="center" vertical="center"/>
    </xf>
    <xf numFmtId="176" fontId="11" fillId="0" borderId="2" xfId="14" applyNumberFormat="1" applyFont="1" applyFill="1" applyBorder="1" applyAlignment="1" applyProtection="1">
      <alignment horizontal="center" vertical="center" wrapText="1"/>
      <protection locked="0"/>
    </xf>
    <xf numFmtId="176" fontId="11" fillId="0" borderId="3" xfId="0" applyNumberFormat="1" applyFont="1" applyFill="1" applyBorder="1" applyAlignment="1">
      <alignment horizontal="center" vertical="center" wrapText="1"/>
    </xf>
    <xf numFmtId="176" fontId="11" fillId="0" borderId="2" xfId="0" applyNumberFormat="1" applyFont="1" applyFill="1" applyBorder="1" applyAlignment="1">
      <alignment horizontal="center" vertical="center"/>
    </xf>
    <xf numFmtId="0" fontId="11" fillId="0" borderId="2" xfId="0" applyFont="1" applyFill="1" applyBorder="1" applyAlignment="1" applyProtection="1">
      <alignment horizontal="center" vertical="center" wrapText="1"/>
      <protection locked="0"/>
    </xf>
    <xf numFmtId="0" fontId="11" fillId="0" borderId="2" xfId="0" applyFont="1" applyFill="1" applyBorder="1" applyAlignment="1">
      <alignment horizontal="center" vertical="center" wrapText="1"/>
    </xf>
    <xf numFmtId="0" fontId="16" fillId="0" borderId="2" xfId="0" applyFont="1" applyFill="1" applyBorder="1" applyAlignment="1">
      <alignment horizontal="left" vertical="center" wrapText="1"/>
    </xf>
    <xf numFmtId="0" fontId="17" fillId="0" borderId="2" xfId="0" applyFont="1" applyFill="1" applyBorder="1" applyAlignment="1">
      <alignment horizontal="left" vertical="center" wrapText="1"/>
    </xf>
    <xf numFmtId="0" fontId="3" fillId="0" borderId="9" xfId="0" applyFont="1" applyFill="1" applyBorder="1" applyAlignment="1">
      <alignment horizontal="center" vertical="center" wrapText="1"/>
    </xf>
    <xf numFmtId="176" fontId="15" fillId="2" borderId="2" xfId="0" applyNumberFormat="1" applyFont="1" applyFill="1" applyBorder="1" applyAlignment="1">
      <alignment horizontal="left" vertical="center" wrapText="1"/>
    </xf>
    <xf numFmtId="14" fontId="2" fillId="0" borderId="0" xfId="0" applyNumberFormat="1" applyFont="1" applyFill="1" applyAlignment="1">
      <alignment horizontal="center" vertical="center"/>
    </xf>
    <xf numFmtId="0" fontId="15" fillId="2" borderId="2"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8" fillId="0" borderId="3" xfId="0" applyFont="1" applyBorder="1" applyAlignment="1">
      <alignment vertical="center" wrapText="1"/>
    </xf>
    <xf numFmtId="0" fontId="18" fillId="0" borderId="3" xfId="0" applyFont="1" applyBorder="1" applyAlignment="1">
      <alignment horizontal="left" vertical="center" wrapText="1"/>
    </xf>
    <xf numFmtId="0" fontId="19" fillId="0" borderId="3" xfId="0" applyFont="1" applyBorder="1" applyAlignment="1">
      <alignment horizontal="center" vertical="center"/>
    </xf>
    <xf numFmtId="0" fontId="18" fillId="0" borderId="2" xfId="0" applyFont="1" applyBorder="1" applyAlignment="1">
      <alignment vertical="center" wrapText="1"/>
    </xf>
    <xf numFmtId="0" fontId="18" fillId="0" borderId="2" xfId="0" applyFont="1" applyBorder="1" applyAlignment="1">
      <alignment horizontal="left" vertical="center" wrapText="1"/>
    </xf>
    <xf numFmtId="0" fontId="19" fillId="0" borderId="2" xfId="0" applyFont="1" applyBorder="1" applyAlignment="1">
      <alignment horizontal="center" vertical="center"/>
    </xf>
    <xf numFmtId="0" fontId="4" fillId="3" borderId="2" xfId="0" applyFont="1" applyFill="1" applyBorder="1" applyAlignment="1">
      <alignment horizontal="left" vertical="center" wrapText="1"/>
    </xf>
    <xf numFmtId="0" fontId="11" fillId="3" borderId="2" xfId="0" applyFont="1" applyFill="1" applyBorder="1" applyAlignment="1">
      <alignment horizontal="center" vertical="center" wrapText="1"/>
    </xf>
    <xf numFmtId="0" fontId="15" fillId="0" borderId="2" xfId="0" applyNumberFormat="1" applyFont="1" applyFill="1" applyBorder="1" applyAlignment="1">
      <alignment horizontal="left" vertical="center" wrapText="1"/>
    </xf>
    <xf numFmtId="0" fontId="2" fillId="0" borderId="2" xfId="0" applyNumberFormat="1" applyFont="1" applyFill="1" applyBorder="1" applyAlignment="1">
      <alignment horizontal="left" vertical="center" wrapText="1"/>
    </xf>
    <xf numFmtId="0" fontId="11" fillId="0" borderId="2" xfId="0" applyNumberFormat="1" applyFont="1" applyFill="1" applyBorder="1" applyAlignment="1">
      <alignment horizontal="center" vertical="center" wrapText="1"/>
    </xf>
    <xf numFmtId="0" fontId="15" fillId="0" borderId="2" xfId="14" applyFont="1" applyFill="1" applyBorder="1" applyAlignment="1" applyProtection="1">
      <alignment horizontal="left" vertical="center" wrapText="1"/>
      <protection locked="0"/>
    </xf>
    <xf numFmtId="0" fontId="2" fillId="0" borderId="2" xfId="14" applyFont="1" applyFill="1" applyBorder="1" applyAlignment="1" applyProtection="1">
      <alignment horizontal="left" vertical="center" wrapText="1"/>
      <protection locked="0"/>
    </xf>
    <xf numFmtId="0" fontId="15" fillId="0" borderId="2" xfId="0" applyFont="1" applyFill="1" applyBorder="1" applyAlignment="1">
      <alignment horizontal="left" vertical="center" wrapText="1"/>
    </xf>
    <xf numFmtId="179" fontId="2" fillId="0" borderId="2" xfId="0" applyNumberFormat="1" applyFont="1" applyFill="1" applyBorder="1" applyAlignment="1">
      <alignment horizontal="left" vertical="center" wrapText="1"/>
    </xf>
    <xf numFmtId="177" fontId="11" fillId="0" borderId="2" xfId="0" applyNumberFormat="1" applyFont="1" applyFill="1" applyBorder="1" applyAlignment="1">
      <alignment horizontal="center" vertical="center" wrapText="1"/>
    </xf>
    <xf numFmtId="0" fontId="15" fillId="0" borderId="2" xfId="0" applyFont="1" applyFill="1" applyBorder="1" applyAlignment="1" applyProtection="1">
      <alignment horizontal="left" vertical="center" wrapText="1"/>
      <protection locked="0"/>
    </xf>
    <xf numFmtId="180" fontId="11" fillId="0" borderId="2" xfId="0"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179" fontId="4" fillId="0" borderId="2" xfId="0" applyNumberFormat="1"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2" xfId="0" applyFont="1" applyFill="1" applyBorder="1" applyAlignment="1">
      <alignment horizontal="center" vertical="center" wrapText="1"/>
    </xf>
    <xf numFmtId="179" fontId="15" fillId="0" borderId="2" xfId="0" applyNumberFormat="1" applyFont="1" applyFill="1" applyBorder="1" applyAlignment="1">
      <alignment horizontal="left" vertical="center" wrapText="1"/>
    </xf>
    <xf numFmtId="0" fontId="18" fillId="0" borderId="2" xfId="0" applyFont="1" applyFill="1" applyBorder="1" applyAlignment="1">
      <alignment horizontal="left" vertical="center" wrapText="1"/>
    </xf>
    <xf numFmtId="0" fontId="21" fillId="2" borderId="2" xfId="0" applyFont="1" applyFill="1" applyBorder="1" applyAlignment="1">
      <alignment horizontal="left" vertical="center" wrapText="1"/>
    </xf>
    <xf numFmtId="179" fontId="18" fillId="0" borderId="2" xfId="0" applyNumberFormat="1" applyFont="1" applyFill="1" applyBorder="1" applyAlignment="1">
      <alignment horizontal="left" vertical="center" wrapText="1"/>
    </xf>
    <xf numFmtId="0" fontId="21" fillId="0" borderId="2" xfId="14" applyFont="1" applyFill="1" applyBorder="1" applyAlignment="1" applyProtection="1">
      <alignment horizontal="left" vertical="center" wrapText="1"/>
      <protection locked="0"/>
    </xf>
    <xf numFmtId="0" fontId="18" fillId="0" borderId="2" xfId="14" applyFont="1" applyFill="1" applyBorder="1" applyAlignment="1" applyProtection="1">
      <alignment horizontal="left" vertical="center" wrapText="1"/>
      <protection locked="0"/>
    </xf>
    <xf numFmtId="176" fontId="18" fillId="0" borderId="3" xfId="0" applyNumberFormat="1" applyFont="1" applyFill="1" applyBorder="1" applyAlignment="1">
      <alignment horizontal="left" vertical="center" wrapText="1"/>
    </xf>
    <xf numFmtId="176" fontId="15" fillId="0" borderId="2" xfId="0" applyNumberFormat="1" applyFont="1" applyFill="1" applyBorder="1" applyAlignment="1">
      <alignment horizontal="left" vertical="center" wrapText="1"/>
    </xf>
    <xf numFmtId="176" fontId="20" fillId="0" borderId="2" xfId="0" applyNumberFormat="1" applyFont="1" applyFill="1" applyBorder="1" applyAlignment="1">
      <alignment horizontal="left" vertical="center" wrapText="1"/>
    </xf>
    <xf numFmtId="180" fontId="15" fillId="0" borderId="2" xfId="0" applyNumberFormat="1" applyFont="1" applyFill="1" applyBorder="1" applyAlignment="1">
      <alignment horizontal="left" vertical="center" wrapText="1"/>
    </xf>
    <xf numFmtId="176" fontId="22" fillId="0" borderId="2" xfId="0" applyNumberFormat="1" applyFont="1" applyFill="1" applyBorder="1" applyAlignment="1">
      <alignment horizontal="left" vertical="center" wrapText="1"/>
    </xf>
    <xf numFmtId="0" fontId="22" fillId="2" borderId="2" xfId="0" applyFont="1" applyFill="1" applyBorder="1" applyAlignment="1">
      <alignment horizontal="left" vertical="center" wrapText="1"/>
    </xf>
    <xf numFmtId="0" fontId="17" fillId="2" borderId="2" xfId="0" applyFont="1" applyFill="1" applyBorder="1" applyAlignment="1">
      <alignment horizontal="left" vertical="center" wrapText="1"/>
    </xf>
    <xf numFmtId="176" fontId="21" fillId="0" borderId="2" xfId="0" applyNumberFormat="1" applyFont="1" applyFill="1" applyBorder="1" applyAlignment="1">
      <alignment horizontal="left" vertical="center" wrapText="1"/>
    </xf>
    <xf numFmtId="0" fontId="4" fillId="3" borderId="2"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3" fillId="3" borderId="2" xfId="0" applyFont="1" applyFill="1" applyBorder="1" applyAlignment="1">
      <alignment horizontal="center" vertical="center" wrapText="1"/>
    </xf>
    <xf numFmtId="0" fontId="21" fillId="0" borderId="2" xfId="0" applyNumberFormat="1" applyFont="1" applyFill="1" applyBorder="1" applyAlignment="1" applyProtection="1">
      <alignment horizontal="center" vertical="center" wrapText="1"/>
      <protection locked="0"/>
    </xf>
    <xf numFmtId="0" fontId="18" fillId="0" borderId="2" xfId="0" applyNumberFormat="1" applyFont="1" applyFill="1" applyBorder="1" applyAlignment="1" applyProtection="1">
      <alignment horizontal="center" vertical="center" wrapText="1"/>
      <protection locked="0"/>
    </xf>
    <xf numFmtId="179" fontId="11" fillId="0" borderId="2" xfId="0" applyNumberFormat="1" applyFont="1" applyFill="1" applyBorder="1" applyAlignment="1">
      <alignment horizontal="center" vertical="center" wrapText="1"/>
    </xf>
    <xf numFmtId="0" fontId="21" fillId="0" borderId="2" xfId="0" applyFont="1" applyFill="1" applyBorder="1" applyAlignment="1">
      <alignment horizontal="left" vertical="center" wrapText="1"/>
    </xf>
    <xf numFmtId="0" fontId="24" fillId="0" borderId="2" xfId="0" applyFont="1" applyFill="1" applyBorder="1" applyAlignment="1">
      <alignment horizontal="left" vertical="center" wrapText="1"/>
    </xf>
    <xf numFmtId="0" fontId="25" fillId="0" borderId="2" xfId="0" applyFont="1" applyFill="1" applyBorder="1" applyAlignment="1">
      <alignment horizontal="justify" vertical="center"/>
    </xf>
    <xf numFmtId="0" fontId="25" fillId="0" borderId="2" xfId="0" applyFont="1" applyFill="1" applyBorder="1" applyAlignment="1">
      <alignment horizontal="left" vertical="center" wrapText="1"/>
    </xf>
    <xf numFmtId="0" fontId="25" fillId="0" borderId="2" xfId="0" applyFont="1" applyFill="1" applyBorder="1" applyAlignment="1" applyProtection="1">
      <alignment horizontal="left" vertical="center" wrapText="1"/>
      <protection locked="0"/>
    </xf>
    <xf numFmtId="0" fontId="18" fillId="0" borderId="2" xfId="0" applyFont="1" applyFill="1" applyBorder="1" applyAlignment="1" applyProtection="1">
      <alignment horizontal="left" vertical="center" wrapText="1"/>
      <protection locked="0"/>
    </xf>
    <xf numFmtId="0" fontId="18" fillId="0" borderId="2" xfId="0" applyFont="1" applyFill="1" applyBorder="1" applyAlignment="1">
      <alignment horizontal="center" vertical="center" wrapText="1"/>
    </xf>
    <xf numFmtId="179" fontId="26" fillId="0" borderId="2" xfId="0" applyNumberFormat="1" applyFont="1" applyFill="1" applyBorder="1" applyAlignment="1">
      <alignment horizontal="left" vertical="center" wrapText="1"/>
    </xf>
    <xf numFmtId="0" fontId="27" fillId="0" borderId="2" xfId="0" applyFont="1" applyFill="1" applyBorder="1" applyAlignment="1">
      <alignment horizontal="left" vertical="center" wrapText="1"/>
    </xf>
    <xf numFmtId="0" fontId="19" fillId="0" borderId="2" xfId="0" applyFont="1" applyFill="1" applyBorder="1" applyAlignment="1">
      <alignment horizontal="left" vertical="center" wrapText="1"/>
    </xf>
    <xf numFmtId="178" fontId="28" fillId="0" borderId="2" xfId="0" applyNumberFormat="1" applyFont="1" applyFill="1" applyBorder="1" applyAlignment="1">
      <alignment horizontal="center" vertical="center" wrapText="1"/>
    </xf>
    <xf numFmtId="179" fontId="29" fillId="0" borderId="2" xfId="0" applyNumberFormat="1"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18" fillId="0" borderId="2" xfId="0" applyNumberFormat="1" applyFont="1" applyFill="1" applyBorder="1" applyAlignment="1" applyProtection="1">
      <alignment horizontal="left" vertical="center" wrapText="1"/>
    </xf>
    <xf numFmtId="0" fontId="18" fillId="0" borderId="2" xfId="0" applyNumberFormat="1" applyFont="1" applyFill="1" applyBorder="1" applyAlignment="1" applyProtection="1">
      <alignment horizontal="left" vertical="center" wrapText="1"/>
      <protection locked="0"/>
    </xf>
    <xf numFmtId="0" fontId="30" fillId="0" borderId="2" xfId="0" applyNumberFormat="1" applyFont="1" applyFill="1" applyBorder="1" applyAlignment="1" applyProtection="1">
      <alignment horizontal="center" vertical="center" wrapText="1"/>
    </xf>
    <xf numFmtId="176" fontId="31" fillId="0" borderId="2" xfId="0" applyNumberFormat="1" applyFont="1" applyFill="1" applyBorder="1" applyAlignment="1" applyProtection="1">
      <alignment horizontal="center" vertical="center" wrapText="1"/>
    </xf>
    <xf numFmtId="0" fontId="3" fillId="0" borderId="2" xfId="0" applyFont="1" applyFill="1" applyBorder="1" applyAlignment="1">
      <alignment horizontal="justify" vertical="center" wrapText="1"/>
    </xf>
    <xf numFmtId="0" fontId="4" fillId="0" borderId="2" xfId="0" applyFont="1" applyFill="1" applyBorder="1" applyAlignment="1">
      <alignment horizontal="justify" vertical="center" wrapText="1"/>
    </xf>
    <xf numFmtId="0" fontId="23" fillId="0" borderId="2" xfId="0" applyFont="1" applyFill="1" applyBorder="1" applyAlignment="1">
      <alignment horizontal="left" vertical="center" wrapText="1"/>
    </xf>
    <xf numFmtId="0" fontId="32" fillId="0" borderId="2" xfId="14" applyFont="1" applyFill="1" applyBorder="1" applyAlignment="1" applyProtection="1">
      <alignment horizontal="left" vertical="center" wrapText="1"/>
      <protection locked="0"/>
    </xf>
    <xf numFmtId="0" fontId="20" fillId="0" borderId="2" xfId="14" applyFont="1" applyFill="1" applyBorder="1" applyAlignment="1" applyProtection="1">
      <alignment horizontal="left" vertical="center" wrapText="1"/>
      <protection locked="0"/>
    </xf>
    <xf numFmtId="179" fontId="11" fillId="0" borderId="2" xfId="0" applyNumberFormat="1" applyFont="1" applyFill="1" applyBorder="1" applyAlignment="1">
      <alignment horizontal="left" vertical="center" wrapText="1"/>
    </xf>
    <xf numFmtId="0" fontId="2" fillId="3" borderId="2" xfId="0" applyFont="1" applyFill="1" applyBorder="1" applyAlignment="1">
      <alignment horizontal="left" vertical="center" wrapText="1"/>
    </xf>
    <xf numFmtId="0" fontId="23" fillId="3" borderId="2" xfId="0" applyFont="1" applyFill="1" applyBorder="1" applyAlignment="1">
      <alignment horizontal="left" vertical="center" wrapText="1"/>
    </xf>
    <xf numFmtId="178" fontId="11" fillId="0" borderId="2" xfId="0" applyNumberFormat="1" applyFont="1" applyFill="1" applyBorder="1" applyAlignment="1">
      <alignment horizontal="center" vertical="center" shrinkToFit="1"/>
    </xf>
    <xf numFmtId="0" fontId="16" fillId="3" borderId="2" xfId="0" applyFont="1" applyFill="1" applyBorder="1" applyAlignment="1">
      <alignment horizontal="left" vertical="center" wrapText="1"/>
    </xf>
    <xf numFmtId="0" fontId="18" fillId="0" borderId="2" xfId="0" applyNumberFormat="1" applyFont="1" applyFill="1" applyBorder="1" applyAlignment="1">
      <alignment horizontal="left" vertical="center" wrapText="1"/>
    </xf>
    <xf numFmtId="176" fontId="27" fillId="0" borderId="2" xfId="0" applyNumberFormat="1" applyFont="1" applyFill="1" applyBorder="1" applyAlignment="1">
      <alignment horizontal="left" vertical="center" wrapText="1"/>
    </xf>
    <xf numFmtId="178" fontId="3" fillId="0" borderId="2" xfId="0" applyNumberFormat="1" applyFont="1" applyFill="1" applyBorder="1" applyAlignment="1">
      <alignment horizontal="center" vertical="center" wrapText="1"/>
    </xf>
    <xf numFmtId="176" fontId="4" fillId="0" borderId="2" xfId="0" applyNumberFormat="1" applyFont="1" applyFill="1" applyBorder="1" applyAlignment="1">
      <alignment horizontal="left" vertical="center" wrapText="1"/>
    </xf>
    <xf numFmtId="176" fontId="15" fillId="0" borderId="2" xfId="0" applyNumberFormat="1" applyFont="1" applyFill="1" applyBorder="1" applyAlignment="1">
      <alignment horizontal="center" vertical="center" wrapText="1"/>
    </xf>
    <xf numFmtId="0" fontId="15" fillId="0" borderId="2" xfId="0" applyNumberFormat="1" applyFont="1" applyFill="1" applyBorder="1" applyAlignment="1">
      <alignment horizontal="center" vertical="center" wrapText="1"/>
    </xf>
    <xf numFmtId="176" fontId="2" fillId="0" borderId="2" xfId="0" applyNumberFormat="1" applyFont="1" applyFill="1" applyBorder="1" applyAlignment="1">
      <alignment horizontal="left" vertical="center" wrapText="1"/>
    </xf>
    <xf numFmtId="178" fontId="15" fillId="0" borderId="2" xfId="0" applyNumberFormat="1" applyFont="1" applyFill="1" applyBorder="1" applyAlignment="1">
      <alignment horizontal="center" vertical="center" wrapText="1"/>
    </xf>
    <xf numFmtId="177" fontId="15" fillId="0" borderId="2" xfId="0" applyNumberFormat="1" applyFont="1" applyFill="1" applyBorder="1" applyAlignment="1">
      <alignment horizontal="center" vertical="center" wrapText="1"/>
    </xf>
    <xf numFmtId="0" fontId="2" fillId="3" borderId="2" xfId="0" applyFont="1" applyFill="1" applyBorder="1" applyAlignment="1">
      <alignment horizontal="left" vertical="center"/>
    </xf>
    <xf numFmtId="0" fontId="4"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0" fontId="22" fillId="0" borderId="2" xfId="0" applyFont="1" applyFill="1" applyBorder="1" applyAlignment="1">
      <alignment horizontal="center" vertical="center" wrapText="1"/>
    </xf>
    <xf numFmtId="0" fontId="15" fillId="2" borderId="2" xfId="0" applyNumberFormat="1" applyFont="1" applyFill="1" applyBorder="1" applyAlignment="1" applyProtection="1">
      <alignment horizontal="center" vertical="center" wrapText="1"/>
      <protection locked="0"/>
    </xf>
    <xf numFmtId="0" fontId="4" fillId="0" borderId="2" xfId="0" applyNumberFormat="1" applyFont="1" applyFill="1" applyBorder="1" applyAlignment="1" applyProtection="1">
      <alignment horizontal="center" vertical="center" wrapText="1"/>
      <protection locked="0"/>
    </xf>
    <xf numFmtId="179" fontId="15" fillId="2" borderId="2" xfId="0" applyNumberFormat="1" applyFont="1" applyFill="1" applyBorder="1" applyAlignment="1">
      <alignment horizontal="left" vertical="center" wrapText="1"/>
    </xf>
    <xf numFmtId="0" fontId="23" fillId="2" borderId="2" xfId="0" applyFont="1" applyFill="1" applyBorder="1" applyAlignment="1">
      <alignment horizontal="left" vertical="center" wrapText="1"/>
    </xf>
    <xf numFmtId="0" fontId="2" fillId="2" borderId="2" xfId="0" applyFont="1" applyFill="1" applyBorder="1" applyAlignment="1">
      <alignment horizontal="left" vertical="center" wrapText="1"/>
    </xf>
    <xf numFmtId="0" fontId="13" fillId="0" borderId="2" xfId="0" applyFont="1" applyFill="1" applyBorder="1" applyAlignment="1">
      <alignment horizontal="center" vertical="center" wrapText="1"/>
    </xf>
    <xf numFmtId="0" fontId="2" fillId="0" borderId="2" xfId="0" applyFont="1" applyFill="1" applyBorder="1" applyAlignment="1">
      <alignment horizontal="justify" vertical="center" wrapText="1"/>
    </xf>
    <xf numFmtId="0" fontId="2" fillId="0" borderId="2" xfId="0" applyFont="1" applyFill="1" applyBorder="1" applyAlignment="1">
      <alignment horizontal="left" vertical="center"/>
    </xf>
    <xf numFmtId="0" fontId="20" fillId="3" borderId="2" xfId="0" applyFont="1" applyFill="1" applyBorder="1" applyAlignment="1">
      <alignment horizontal="left" vertical="center" wrapText="1"/>
    </xf>
    <xf numFmtId="0" fontId="11" fillId="3" borderId="2" xfId="0" applyFont="1" applyFill="1" applyBorder="1" applyAlignment="1">
      <alignment horizontal="center" vertical="center"/>
    </xf>
    <xf numFmtId="0" fontId="2" fillId="4" borderId="2" xfId="0" applyFont="1" applyFill="1" applyBorder="1" applyAlignment="1">
      <alignment horizontal="left" vertical="center" wrapText="1"/>
    </xf>
    <xf numFmtId="0" fontId="25" fillId="0" borderId="2" xfId="0" applyNumberFormat="1" applyFont="1" applyFill="1" applyBorder="1" applyAlignment="1">
      <alignment horizontal="center" vertical="center" wrapText="1"/>
    </xf>
    <xf numFmtId="176" fontId="25" fillId="0" borderId="2" xfId="0" applyNumberFormat="1" applyFont="1" applyFill="1" applyBorder="1" applyAlignment="1">
      <alignment horizontal="left" vertical="center" wrapText="1"/>
    </xf>
    <xf numFmtId="0" fontId="17" fillId="0" borderId="2" xfId="0" applyNumberFormat="1" applyFont="1" applyFill="1" applyBorder="1" applyAlignment="1">
      <alignment horizontal="center" vertical="center" wrapText="1"/>
    </xf>
    <xf numFmtId="176" fontId="17" fillId="0" borderId="2" xfId="0" applyNumberFormat="1" applyFont="1" applyFill="1" applyBorder="1" applyAlignment="1">
      <alignment horizontal="left" vertical="center" wrapText="1"/>
    </xf>
    <xf numFmtId="0" fontId="2" fillId="3" borderId="2" xfId="0" applyFont="1" applyFill="1" applyBorder="1" applyAlignment="1">
      <alignment horizontal="center" vertical="center"/>
    </xf>
    <xf numFmtId="0" fontId="32" fillId="0" borderId="2" xfId="0" applyFont="1" applyFill="1" applyBorder="1" applyAlignment="1">
      <alignment horizontal="left" vertical="center" wrapText="1"/>
    </xf>
    <xf numFmtId="0" fontId="23" fillId="2" borderId="2" xfId="0" applyNumberFormat="1" applyFont="1" applyFill="1" applyBorder="1" applyAlignment="1" applyProtection="1">
      <alignment horizontal="center" vertical="center" wrapText="1"/>
      <protection locked="0"/>
    </xf>
    <xf numFmtId="0" fontId="2" fillId="4" borderId="2" xfId="0" applyNumberFormat="1" applyFont="1" applyFill="1" applyBorder="1" applyAlignment="1" applyProtection="1">
      <alignment horizontal="center" vertical="center" wrapText="1"/>
      <protection locked="0"/>
    </xf>
    <xf numFmtId="0" fontId="15" fillId="0" borderId="2" xfId="0" applyNumberFormat="1" applyFont="1" applyFill="1" applyBorder="1" applyAlignment="1" applyProtection="1">
      <alignment horizontal="center" vertical="center" wrapText="1"/>
      <protection locked="0"/>
    </xf>
    <xf numFmtId="0" fontId="33" fillId="0" borderId="0" xfId="0" applyFont="1">
      <alignment vertical="center"/>
    </xf>
    <xf numFmtId="0" fontId="34" fillId="0" borderId="0" xfId="0" applyFont="1">
      <alignment vertical="center"/>
    </xf>
    <xf numFmtId="0" fontId="0" fillId="0" borderId="0" xfId="0" applyFont="1" applyFill="1">
      <alignment vertical="center"/>
    </xf>
    <xf numFmtId="0" fontId="0" fillId="5" borderId="0" xfId="0" applyFill="1">
      <alignment vertical="center"/>
    </xf>
    <xf numFmtId="0" fontId="35" fillId="3" borderId="0" xfId="0" applyFont="1" applyFill="1" applyAlignment="1">
      <alignment horizontal="justify" vertical="center"/>
    </xf>
    <xf numFmtId="0" fontId="36" fillId="3" borderId="0" xfId="0" applyFont="1" applyFill="1">
      <alignment vertical="center"/>
    </xf>
    <xf numFmtId="0" fontId="9" fillId="3" borderId="0" xfId="0" applyFont="1" applyFill="1" applyAlignment="1">
      <alignment horizontal="center" vertical="center"/>
    </xf>
    <xf numFmtId="0" fontId="37" fillId="3" borderId="0" xfId="0" applyFont="1" applyFill="1" applyAlignment="1">
      <alignment horizontal="center" vertical="center"/>
    </xf>
    <xf numFmtId="0" fontId="22" fillId="3" borderId="0" xfId="0" applyFont="1" applyFill="1" applyAlignment="1">
      <alignment horizontal="right" vertical="center"/>
    </xf>
    <xf numFmtId="0" fontId="0" fillId="0" borderId="2" xfId="0" applyBorder="1" applyAlignment="1">
      <alignment horizontal="center" vertical="center"/>
    </xf>
    <xf numFmtId="0" fontId="38" fillId="3" borderId="2" xfId="0" applyFont="1" applyFill="1" applyBorder="1" applyAlignment="1">
      <alignment horizontal="center" vertical="center" wrapText="1"/>
    </xf>
    <xf numFmtId="0" fontId="22" fillId="3" borderId="2" xfId="0" applyFont="1" applyFill="1" applyBorder="1" applyAlignment="1">
      <alignment horizontal="center" vertical="center" wrapText="1"/>
    </xf>
    <xf numFmtId="0" fontId="0" fillId="0" borderId="2" xfId="0" applyBorder="1">
      <alignment vertical="center"/>
    </xf>
    <xf numFmtId="0" fontId="22" fillId="3" borderId="2" xfId="0" applyFont="1" applyFill="1" applyBorder="1" applyAlignment="1">
      <alignment horizontal="justify" vertical="center" wrapText="1"/>
    </xf>
    <xf numFmtId="43" fontId="17" fillId="0" borderId="2" xfId="53" applyNumberFormat="1" applyFont="1" applyFill="1" applyBorder="1" applyAlignment="1" applyProtection="1">
      <alignment horizontal="left" vertical="center" wrapText="1"/>
    </xf>
    <xf numFmtId="0" fontId="38" fillId="3" borderId="10" xfId="0" applyFont="1" applyFill="1" applyBorder="1" applyAlignment="1">
      <alignment horizontal="center" vertical="center" wrapText="1"/>
    </xf>
    <xf numFmtId="0" fontId="39" fillId="0" borderId="11" xfId="0" applyFont="1" applyBorder="1" applyAlignment="1">
      <alignment horizontal="center" vertical="center"/>
    </xf>
    <xf numFmtId="0" fontId="22" fillId="3" borderId="10" xfId="0" applyFont="1" applyFill="1" applyBorder="1" applyAlignment="1">
      <alignment horizontal="center" vertical="center" wrapText="1"/>
    </xf>
    <xf numFmtId="0" fontId="0" fillId="0" borderId="11" xfId="0" applyBorder="1">
      <alignment vertical="center"/>
    </xf>
    <xf numFmtId="0" fontId="17" fillId="0" borderId="0" xfId="0" applyFont="1" applyFill="1" applyBorder="1" applyAlignment="1">
      <alignment horizontal="center" vertical="center" wrapText="1"/>
    </xf>
    <xf numFmtId="0" fontId="40" fillId="3" borderId="0" xfId="0" applyFont="1" applyFill="1" applyAlignment="1">
      <alignment horizontal="left" vertical="center"/>
    </xf>
    <xf numFmtId="0" fontId="41" fillId="0" borderId="0" xfId="0" applyFont="1" applyFill="1" applyAlignment="1">
      <alignment horizontal="justify" vertical="center"/>
    </xf>
    <xf numFmtId="0" fontId="42" fillId="3" borderId="0" xfId="0" applyFont="1" applyFill="1">
      <alignment vertical="center"/>
    </xf>
    <xf numFmtId="0" fontId="0" fillId="3" borderId="0" xfId="0" applyFill="1">
      <alignment vertical="center"/>
    </xf>
    <xf numFmtId="0" fontId="43" fillId="3" borderId="0" xfId="0" applyFont="1" applyFill="1" applyAlignment="1">
      <alignment horizontal="center" vertical="center"/>
    </xf>
    <xf numFmtId="0" fontId="17" fillId="3" borderId="2" xfId="0" applyFont="1" applyFill="1" applyBorder="1" applyAlignment="1">
      <alignment horizontal="center" vertical="center"/>
    </xf>
    <xf numFmtId="0" fontId="17" fillId="3" borderId="2" xfId="0" applyFont="1" applyFill="1" applyBorder="1" applyAlignment="1">
      <alignment horizontal="left" vertical="center"/>
    </xf>
    <xf numFmtId="0" fontId="17" fillId="3" borderId="7" xfId="0" applyFont="1" applyFill="1" applyBorder="1" applyAlignment="1">
      <alignment horizontal="left" vertical="center"/>
    </xf>
    <xf numFmtId="0" fontId="17" fillId="3" borderId="7" xfId="0" applyFont="1" applyFill="1" applyBorder="1" applyAlignment="1">
      <alignment horizontal="center" vertical="center"/>
    </xf>
    <xf numFmtId="0" fontId="17" fillId="3" borderId="3" xfId="0" applyFont="1" applyFill="1" applyBorder="1" applyAlignment="1">
      <alignment horizontal="center" vertical="center"/>
    </xf>
    <xf numFmtId="0" fontId="17" fillId="0" borderId="2" xfId="0" applyFont="1" applyFill="1" applyBorder="1" applyAlignment="1">
      <alignment horizontal="center" vertical="center"/>
    </xf>
    <xf numFmtId="0" fontId="17" fillId="3" borderId="5" xfId="0" applyFont="1" applyFill="1" applyBorder="1" applyAlignment="1">
      <alignment horizontal="center" vertical="center"/>
    </xf>
    <xf numFmtId="0" fontId="44" fillId="0" borderId="2" xfId="0" applyFont="1" applyFill="1" applyBorder="1" applyAlignment="1">
      <alignment horizontal="center" vertical="center"/>
    </xf>
    <xf numFmtId="0" fontId="17" fillId="3" borderId="10" xfId="0" applyFont="1" applyFill="1" applyBorder="1" applyAlignment="1">
      <alignment horizontal="center" vertical="center"/>
    </xf>
    <xf numFmtId="0" fontId="17" fillId="3" borderId="9" xfId="0" applyFont="1" applyFill="1" applyBorder="1" applyAlignment="1">
      <alignment horizontal="center" vertical="center"/>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常规_需求汇总表（1-4）" xfId="14"/>
    <cellStyle name="注释" xfId="15" builtinId="10"/>
    <cellStyle name="60% - 强调文字颜色 2" xfId="16" builtinId="36"/>
    <cellStyle name="标题 4" xfId="17" builtinId="19"/>
    <cellStyle name="警告文本" xfId="18" builtinId="11"/>
    <cellStyle name="常规 10_2016年计划减贫人员花名小贾" xfId="19"/>
    <cellStyle name="标题" xfId="20" builtinId="15"/>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常规 2 2" xfId="47"/>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常规 2" xfId="53"/>
    <cellStyle name="常规 3" xfId="54"/>
  </cellStyles>
  <dxfs count="2">
    <dxf>
      <fill>
        <patternFill patternType="solid">
          <bgColor rgb="FFFF9900"/>
        </patternFill>
      </fill>
    </dxf>
    <dxf>
      <font>
        <name val="宋体"/>
        <scheme val="none"/>
        <b val="0"/>
        <i val="0"/>
        <strike val="0"/>
        <u val="none"/>
        <sz val="12"/>
        <color rgb="FF9C0006"/>
      </font>
      <fill>
        <patternFill patternType="solid">
          <bgColor rgb="FFFFC7CE"/>
        </patternFill>
      </fill>
    </dxf>
  </dxfs>
  <tableStyles count="0" defaultTableStyle="TableStyleMedium2" defaultPivotStyle="PivotStyleLight16"/>
  <colors>
    <mruColors>
      <color rgb="00FFFFFF"/>
      <color rgb="00111111"/>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topLeftCell="A2" workbookViewId="0">
      <selection activeCell="K13" sqref="K13"/>
    </sheetView>
  </sheetViews>
  <sheetFormatPr defaultColWidth="9" defaultRowHeight="15" outlineLevelCol="6"/>
  <cols>
    <col min="1" max="1" width="31.75" customWidth="1"/>
    <col min="2" max="2" width="5.25" customWidth="1"/>
    <col min="3" max="3" width="9.125" customWidth="1"/>
    <col min="4" max="4" width="21.25" customWidth="1"/>
    <col min="5" max="5" width="28.125" customWidth="1"/>
  </cols>
  <sheetData>
    <row r="1" ht="17.5" spans="1:7">
      <c r="A1" s="180" t="s">
        <v>0</v>
      </c>
      <c r="B1" s="181"/>
      <c r="C1" s="181"/>
      <c r="D1" s="181"/>
      <c r="E1" s="181"/>
      <c r="F1" s="181"/>
      <c r="G1" s="181"/>
    </row>
    <row r="2" s="159" customFormat="1" ht="26.5" spans="1:7">
      <c r="A2" s="182" t="s">
        <v>1</v>
      </c>
      <c r="B2" s="182"/>
      <c r="C2" s="182"/>
      <c r="D2" s="182"/>
      <c r="E2" s="182"/>
      <c r="F2" s="182"/>
      <c r="G2" s="182"/>
    </row>
    <row r="3" ht="26.1" customHeight="1" spans="1:7">
      <c r="A3" s="183" t="s">
        <v>2</v>
      </c>
      <c r="B3" s="183" t="s">
        <v>3</v>
      </c>
      <c r="C3" s="183" t="s">
        <v>4</v>
      </c>
      <c r="D3" s="183" t="s">
        <v>2</v>
      </c>
      <c r="E3" s="183"/>
      <c r="F3" s="183" t="s">
        <v>3</v>
      </c>
      <c r="G3" s="183" t="s">
        <v>4</v>
      </c>
    </row>
    <row r="4" ht="26.1" customHeight="1" spans="1:7">
      <c r="A4" s="184" t="s">
        <v>5</v>
      </c>
      <c r="B4" s="183" t="s">
        <v>6</v>
      </c>
      <c r="C4" s="183" t="s">
        <v>6</v>
      </c>
      <c r="D4" s="185" t="s">
        <v>7</v>
      </c>
      <c r="E4" s="186" t="s">
        <v>6</v>
      </c>
      <c r="F4" s="183" t="s">
        <v>6</v>
      </c>
      <c r="G4" s="184"/>
    </row>
    <row r="5" ht="26.1" customHeight="1" spans="1:7">
      <c r="A5" s="184" t="s">
        <v>8</v>
      </c>
      <c r="B5" s="183" t="s">
        <v>9</v>
      </c>
      <c r="C5" s="183">
        <v>15</v>
      </c>
      <c r="D5" s="187" t="s">
        <v>10</v>
      </c>
      <c r="E5" s="184" t="s">
        <v>11</v>
      </c>
      <c r="F5" s="183" t="s">
        <v>12</v>
      </c>
      <c r="G5" s="188">
        <v>11319</v>
      </c>
    </row>
    <row r="6" ht="26.1" customHeight="1" spans="1:7">
      <c r="A6" s="184" t="s">
        <v>13</v>
      </c>
      <c r="B6" s="183" t="s">
        <v>9</v>
      </c>
      <c r="C6" s="183">
        <v>103</v>
      </c>
      <c r="D6" s="189"/>
      <c r="E6" s="184" t="s">
        <v>14</v>
      </c>
      <c r="F6" s="183" t="s">
        <v>15</v>
      </c>
      <c r="G6" s="188">
        <v>44727</v>
      </c>
    </row>
    <row r="7" ht="26.1" customHeight="1" spans="1:7">
      <c r="A7" s="184" t="s">
        <v>16</v>
      </c>
      <c r="B7" s="183" t="s">
        <v>12</v>
      </c>
      <c r="C7" s="183">
        <v>83127</v>
      </c>
      <c r="D7" s="189"/>
      <c r="E7" s="184" t="s">
        <v>17</v>
      </c>
      <c r="F7" s="183" t="s">
        <v>12</v>
      </c>
      <c r="G7" s="190">
        <v>880</v>
      </c>
    </row>
    <row r="8" ht="26.1" customHeight="1" spans="1:7">
      <c r="A8" s="184" t="s">
        <v>18</v>
      </c>
      <c r="B8" s="183" t="s">
        <v>12</v>
      </c>
      <c r="C8" s="183">
        <v>69879</v>
      </c>
      <c r="D8" s="186"/>
      <c r="E8" s="184" t="s">
        <v>19</v>
      </c>
      <c r="F8" s="183" t="s">
        <v>15</v>
      </c>
      <c r="G8" s="188">
        <v>3033</v>
      </c>
    </row>
    <row r="9" ht="26.1" customHeight="1" spans="1:7">
      <c r="A9" s="184" t="s">
        <v>20</v>
      </c>
      <c r="B9" s="183" t="s">
        <v>15</v>
      </c>
      <c r="C9" s="183">
        <v>320039</v>
      </c>
      <c r="D9" s="187" t="s">
        <v>21</v>
      </c>
      <c r="E9" s="184" t="s">
        <v>22</v>
      </c>
      <c r="F9" s="183" t="s">
        <v>9</v>
      </c>
      <c r="G9" s="188">
        <v>44</v>
      </c>
    </row>
    <row r="10" ht="26.1" customHeight="1" spans="1:7">
      <c r="A10" s="184" t="s">
        <v>23</v>
      </c>
      <c r="B10" s="183" t="s">
        <v>15</v>
      </c>
      <c r="C10" s="183">
        <v>245645</v>
      </c>
      <c r="D10" s="186"/>
      <c r="E10" s="184" t="s">
        <v>24</v>
      </c>
      <c r="F10" s="183" t="s">
        <v>9</v>
      </c>
      <c r="G10" s="188">
        <v>0</v>
      </c>
    </row>
    <row r="11" ht="26.1" customHeight="1" spans="1:7">
      <c r="A11" s="184" t="s">
        <v>25</v>
      </c>
      <c r="B11" s="183" t="s">
        <v>26</v>
      </c>
      <c r="C11" s="183">
        <v>9936</v>
      </c>
      <c r="D11" s="187" t="s">
        <v>27</v>
      </c>
      <c r="E11" s="184" t="s">
        <v>28</v>
      </c>
      <c r="F11" s="183" t="s">
        <v>9</v>
      </c>
      <c r="G11" s="188">
        <v>0</v>
      </c>
    </row>
    <row r="12" ht="26.1" customHeight="1" spans="1:7">
      <c r="A12" s="184" t="s">
        <v>29</v>
      </c>
      <c r="B12" s="183" t="s">
        <v>30</v>
      </c>
      <c r="C12" s="183">
        <v>113028</v>
      </c>
      <c r="D12" s="186"/>
      <c r="E12" s="184" t="s">
        <v>31</v>
      </c>
      <c r="F12" s="183" t="s">
        <v>32</v>
      </c>
      <c r="G12" s="188">
        <v>1.23</v>
      </c>
    </row>
    <row r="13" ht="26.1" customHeight="1" spans="1:7">
      <c r="A13" s="184" t="s">
        <v>33</v>
      </c>
      <c r="B13" s="183" t="s">
        <v>30</v>
      </c>
      <c r="C13" s="183"/>
      <c r="D13" s="184" t="s">
        <v>34</v>
      </c>
      <c r="E13" s="183" t="s">
        <v>6</v>
      </c>
      <c r="F13" s="183"/>
      <c r="G13" s="188"/>
    </row>
    <row r="14" ht="26.1" customHeight="1" spans="1:7">
      <c r="A14" s="184" t="s">
        <v>35</v>
      </c>
      <c r="B14" s="183" t="s">
        <v>30</v>
      </c>
      <c r="C14" s="183">
        <v>267521</v>
      </c>
      <c r="D14" s="187" t="s">
        <v>10</v>
      </c>
      <c r="E14" s="184" t="s">
        <v>36</v>
      </c>
      <c r="F14" s="183" t="s">
        <v>12</v>
      </c>
      <c r="G14" s="188">
        <v>755</v>
      </c>
    </row>
    <row r="15" ht="26.1" customHeight="1" spans="1:7">
      <c r="A15" s="184" t="s">
        <v>37</v>
      </c>
      <c r="B15" s="183" t="s">
        <v>30</v>
      </c>
      <c r="C15" s="183">
        <v>47123</v>
      </c>
      <c r="D15" s="186"/>
      <c r="E15" s="184" t="s">
        <v>38</v>
      </c>
      <c r="F15" s="183" t="s">
        <v>15</v>
      </c>
      <c r="G15" s="188">
        <v>2759</v>
      </c>
    </row>
    <row r="16" ht="26.1" customHeight="1" spans="1:7">
      <c r="A16" s="184" t="s">
        <v>39</v>
      </c>
      <c r="B16" s="183" t="s">
        <v>30</v>
      </c>
      <c r="C16" s="183">
        <v>37137.05</v>
      </c>
      <c r="D16" s="191" t="s">
        <v>40</v>
      </c>
      <c r="E16" s="192"/>
      <c r="F16" s="183" t="s">
        <v>9</v>
      </c>
      <c r="G16" s="188">
        <v>0</v>
      </c>
    </row>
    <row r="17" ht="26.1" customHeight="1" spans="1:7">
      <c r="A17" s="184" t="s">
        <v>41</v>
      </c>
      <c r="B17" s="183" t="s">
        <v>32</v>
      </c>
      <c r="C17" s="183"/>
      <c r="D17" s="191" t="s">
        <v>42</v>
      </c>
      <c r="E17" s="192"/>
      <c r="F17" s="183" t="s">
        <v>9</v>
      </c>
      <c r="G17" s="188">
        <v>0</v>
      </c>
    </row>
  </sheetData>
  <mergeCells count="8">
    <mergeCell ref="A2:G2"/>
    <mergeCell ref="D3:E3"/>
    <mergeCell ref="D16:E16"/>
    <mergeCell ref="D17:E17"/>
    <mergeCell ref="D5:D8"/>
    <mergeCell ref="D9:D10"/>
    <mergeCell ref="D11:D12"/>
    <mergeCell ref="D14:D15"/>
  </mergeCells>
  <pageMargins left="0.979861111111111" right="0.979861111111111" top="0.790972222222222" bottom="0.790972222222222" header="0.511805555555556" footer="0.708333333333333"/>
  <pageSetup paperSize="9" orientation="landscape" useFirstPageNumber="1" horizontalDpi="600" verticalDpi="600"/>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48"/>
  <sheetViews>
    <sheetView workbookViewId="0">
      <selection activeCell="E62" sqref="E62"/>
    </sheetView>
  </sheetViews>
  <sheetFormatPr defaultColWidth="9" defaultRowHeight="15"/>
  <cols>
    <col min="1" max="1" width="3.875" customWidth="1"/>
    <col min="2" max="2" width="43.25" customWidth="1"/>
    <col min="3" max="3" width="6.75" customWidth="1"/>
    <col min="5" max="5" width="9.625" customWidth="1"/>
    <col min="6" max="7" width="8.125" customWidth="1"/>
    <col min="11" max="11" width="11.625" style="161" customWidth="1"/>
    <col min="12" max="12" width="4.98333333333333" customWidth="1"/>
  </cols>
  <sheetData>
    <row r="1" s="158" customFormat="1" ht="17.5" spans="2:11">
      <c r="B1" s="162" t="s">
        <v>43</v>
      </c>
      <c r="C1" s="163"/>
      <c r="D1" s="163"/>
      <c r="E1" s="163"/>
      <c r="F1" s="163"/>
      <c r="G1" s="163"/>
      <c r="H1" s="163"/>
      <c r="I1" s="163"/>
      <c r="J1" s="163"/>
      <c r="K1" s="163"/>
    </row>
    <row r="2" s="159" customFormat="1" ht="28.5" customHeight="1" spans="2:11">
      <c r="B2" s="164" t="s">
        <v>44</v>
      </c>
      <c r="C2" s="165"/>
      <c r="D2" s="165"/>
      <c r="E2" s="165"/>
      <c r="F2" s="165"/>
      <c r="G2" s="165"/>
      <c r="H2" s="165"/>
      <c r="I2" s="165"/>
      <c r="J2" s="165"/>
      <c r="K2" s="165"/>
    </row>
    <row r="3" ht="18" customHeight="1" spans="2:11">
      <c r="B3" s="166" t="s">
        <v>45</v>
      </c>
      <c r="C3" s="166"/>
      <c r="D3" s="166"/>
      <c r="E3" s="166"/>
      <c r="F3" s="166"/>
      <c r="G3" s="166"/>
      <c r="H3" s="166"/>
      <c r="I3" s="166"/>
      <c r="J3" s="166"/>
      <c r="K3" s="166"/>
    </row>
    <row r="4" ht="26.25" customHeight="1" spans="1:12">
      <c r="A4" s="167" t="s">
        <v>46</v>
      </c>
      <c r="B4" s="168" t="s">
        <v>47</v>
      </c>
      <c r="C4" s="168" t="s">
        <v>48</v>
      </c>
      <c r="D4" s="168" t="s">
        <v>49</v>
      </c>
      <c r="E4" s="168"/>
      <c r="F4" s="168" t="s">
        <v>50</v>
      </c>
      <c r="G4" s="168"/>
      <c r="H4" s="168"/>
      <c r="I4" s="168"/>
      <c r="J4" s="168"/>
      <c r="K4" s="173" t="s">
        <v>51</v>
      </c>
      <c r="L4" s="174"/>
    </row>
    <row r="5" ht="36.75" customHeight="1" spans="1:12">
      <c r="A5" s="167"/>
      <c r="B5" s="168"/>
      <c r="C5" s="168"/>
      <c r="D5" s="168" t="s">
        <v>52</v>
      </c>
      <c r="E5" s="168" t="s">
        <v>53</v>
      </c>
      <c r="F5" s="168" t="s">
        <v>54</v>
      </c>
      <c r="G5" s="168" t="s">
        <v>55</v>
      </c>
      <c r="H5" s="168" t="s">
        <v>56</v>
      </c>
      <c r="I5" s="168" t="s">
        <v>57</v>
      </c>
      <c r="J5" s="168" t="s">
        <v>58</v>
      </c>
      <c r="K5" s="173"/>
      <c r="L5" s="174"/>
    </row>
    <row r="6" ht="27" customHeight="1" spans="1:13">
      <c r="A6" s="169" t="s">
        <v>54</v>
      </c>
      <c r="B6" s="169"/>
      <c r="C6" s="169" t="s">
        <v>6</v>
      </c>
      <c r="D6" s="169">
        <f>D7+D26+D49+D58</f>
        <v>37137.05</v>
      </c>
      <c r="E6" s="169">
        <f>E7+E26+E49+E58</f>
        <v>37137.05</v>
      </c>
      <c r="F6" s="169">
        <f>SUM(G6:J6)</f>
        <v>29194.75</v>
      </c>
      <c r="G6" s="169">
        <f>G7+G26+G49+G58</f>
        <v>24988.68</v>
      </c>
      <c r="H6" s="169">
        <f>H7+H26+H49+H58</f>
        <v>3981.07</v>
      </c>
      <c r="I6" s="169">
        <f>I7+I26+I49+I58</f>
        <v>120</v>
      </c>
      <c r="J6" s="169">
        <f>J7+J26+J49+J58</f>
        <v>105</v>
      </c>
      <c r="K6" s="175">
        <f>K7+K26+K49+K58</f>
        <v>29194.75</v>
      </c>
      <c r="L6" s="176"/>
      <c r="M6" s="177"/>
    </row>
    <row r="7" ht="27" customHeight="1" spans="1:12">
      <c r="A7" s="170" t="s">
        <v>59</v>
      </c>
      <c r="B7" s="171" t="s">
        <v>60</v>
      </c>
      <c r="C7" s="169" t="s">
        <v>6</v>
      </c>
      <c r="D7" s="169">
        <f>SUM(D8:D25)</f>
        <v>32803.46</v>
      </c>
      <c r="E7" s="169">
        <f>SUM(E8:E25)</f>
        <v>32803.46</v>
      </c>
      <c r="F7" s="169">
        <f>SUM(G7:J7)</f>
        <v>24988.68</v>
      </c>
      <c r="G7" s="169">
        <f>SUM(G8:G25)</f>
        <v>24988.68</v>
      </c>
      <c r="H7" s="169"/>
      <c r="I7" s="169"/>
      <c r="J7" s="169"/>
      <c r="K7" s="175">
        <v>24988.68</v>
      </c>
      <c r="L7" s="176"/>
    </row>
    <row r="8" ht="27" customHeight="1" spans="1:12">
      <c r="A8" s="171">
        <v>1</v>
      </c>
      <c r="B8" s="171" t="s">
        <v>61</v>
      </c>
      <c r="C8" s="169"/>
      <c r="D8" s="169">
        <v>5669</v>
      </c>
      <c r="E8" s="169">
        <v>5669</v>
      </c>
      <c r="F8" s="169">
        <f t="shared" ref="F8:F27" si="0">SUM(G8:J8)</f>
        <v>11856.16</v>
      </c>
      <c r="G8" s="169">
        <f>4500+7356.16</f>
        <v>11856.16</v>
      </c>
      <c r="H8" s="169"/>
      <c r="I8" s="169"/>
      <c r="J8" s="169"/>
      <c r="K8" s="175">
        <v>11856.16</v>
      </c>
      <c r="L8" s="176"/>
    </row>
    <row r="9" ht="36.75" customHeight="1" spans="1:12">
      <c r="A9" s="171">
        <v>2</v>
      </c>
      <c r="B9" s="171" t="s">
        <v>62</v>
      </c>
      <c r="C9" s="169"/>
      <c r="D9" s="169">
        <v>2648</v>
      </c>
      <c r="E9" s="169">
        <v>2648</v>
      </c>
      <c r="F9" s="169">
        <f t="shared" si="0"/>
        <v>4770</v>
      </c>
      <c r="G9" s="169">
        <v>4770</v>
      </c>
      <c r="H9" s="169"/>
      <c r="I9" s="169"/>
      <c r="J9" s="169"/>
      <c r="K9" s="175">
        <v>4770</v>
      </c>
      <c r="L9" s="176"/>
    </row>
    <row r="10" ht="42.95" customHeight="1" spans="1:12">
      <c r="A10" s="171">
        <v>3</v>
      </c>
      <c r="B10" s="171" t="s">
        <v>63</v>
      </c>
      <c r="C10" s="169"/>
      <c r="D10" s="169">
        <v>183.29</v>
      </c>
      <c r="E10" s="169">
        <v>183.29</v>
      </c>
      <c r="F10" s="169">
        <f t="shared" si="0"/>
        <v>354</v>
      </c>
      <c r="G10" s="169">
        <v>354</v>
      </c>
      <c r="H10" s="169"/>
      <c r="I10" s="169"/>
      <c r="J10" s="169"/>
      <c r="K10" s="175">
        <v>354</v>
      </c>
      <c r="L10" s="176"/>
    </row>
    <row r="11" ht="27" customHeight="1" spans="1:12">
      <c r="A11" s="171">
        <v>4</v>
      </c>
      <c r="B11" s="171" t="s">
        <v>64</v>
      </c>
      <c r="C11" s="169"/>
      <c r="D11" s="169">
        <v>2294.38</v>
      </c>
      <c r="E11" s="169">
        <v>2294.38</v>
      </c>
      <c r="F11" s="169">
        <f t="shared" si="0"/>
        <v>323.71</v>
      </c>
      <c r="G11" s="169">
        <v>323.71</v>
      </c>
      <c r="H11" s="169"/>
      <c r="I11" s="169"/>
      <c r="J11" s="169"/>
      <c r="K11" s="175">
        <v>323.71</v>
      </c>
      <c r="L11" s="176"/>
    </row>
    <row r="12" ht="27" customHeight="1" spans="1:12">
      <c r="A12" s="171">
        <v>5</v>
      </c>
      <c r="B12" s="171" t="s">
        <v>65</v>
      </c>
      <c r="C12" s="169"/>
      <c r="D12" s="169">
        <v>709</v>
      </c>
      <c r="E12" s="169">
        <v>709</v>
      </c>
      <c r="F12" s="169">
        <f t="shared" si="0"/>
        <v>0</v>
      </c>
      <c r="G12" s="169"/>
      <c r="H12" s="169"/>
      <c r="I12" s="169"/>
      <c r="J12" s="169"/>
      <c r="K12" s="175">
        <v>0</v>
      </c>
      <c r="L12" s="176"/>
    </row>
    <row r="13" ht="27" customHeight="1" spans="1:12">
      <c r="A13" s="171">
        <v>6</v>
      </c>
      <c r="B13" s="171" t="s">
        <v>66</v>
      </c>
      <c r="C13" s="169"/>
      <c r="D13" s="169">
        <v>2508</v>
      </c>
      <c r="E13" s="169">
        <v>2508</v>
      </c>
      <c r="F13" s="169">
        <f t="shared" si="0"/>
        <v>0</v>
      </c>
      <c r="G13" s="169"/>
      <c r="H13" s="169"/>
      <c r="I13" s="169"/>
      <c r="J13" s="169"/>
      <c r="K13" s="175">
        <v>0</v>
      </c>
      <c r="L13" s="176"/>
    </row>
    <row r="14" ht="38.1" customHeight="1" spans="1:12">
      <c r="A14" s="171">
        <v>7</v>
      </c>
      <c r="B14" s="171" t="s">
        <v>67</v>
      </c>
      <c r="C14" s="169"/>
      <c r="D14" s="169">
        <v>414</v>
      </c>
      <c r="E14" s="169">
        <v>414</v>
      </c>
      <c r="F14" s="169">
        <f t="shared" si="0"/>
        <v>0</v>
      </c>
      <c r="G14" s="169"/>
      <c r="H14" s="169"/>
      <c r="I14" s="169"/>
      <c r="J14" s="169"/>
      <c r="K14" s="175">
        <v>0</v>
      </c>
      <c r="L14" s="176"/>
    </row>
    <row r="15" ht="27" customHeight="1" spans="1:12">
      <c r="A15" s="171">
        <v>8</v>
      </c>
      <c r="B15" s="171" t="s">
        <v>68</v>
      </c>
      <c r="C15" s="169"/>
      <c r="D15" s="169">
        <v>500</v>
      </c>
      <c r="E15" s="169">
        <v>500</v>
      </c>
      <c r="F15" s="169">
        <f t="shared" si="0"/>
        <v>0</v>
      </c>
      <c r="G15" s="169"/>
      <c r="H15" s="169"/>
      <c r="I15" s="169"/>
      <c r="J15" s="169"/>
      <c r="K15" s="175">
        <v>0</v>
      </c>
      <c r="L15" s="176"/>
    </row>
    <row r="16" ht="27" customHeight="1" spans="1:12">
      <c r="A16" s="171">
        <v>9</v>
      </c>
      <c r="B16" s="171" t="s">
        <v>69</v>
      </c>
      <c r="C16" s="169"/>
      <c r="D16" s="169">
        <v>10648</v>
      </c>
      <c r="E16" s="169">
        <v>10648</v>
      </c>
      <c r="F16" s="169">
        <f t="shared" si="0"/>
        <v>5778</v>
      </c>
      <c r="G16" s="169">
        <v>5778</v>
      </c>
      <c r="H16" s="169"/>
      <c r="I16" s="169"/>
      <c r="J16" s="169"/>
      <c r="K16" s="175">
        <v>5778</v>
      </c>
      <c r="L16" s="176"/>
    </row>
    <row r="17" ht="27" customHeight="1" spans="1:12">
      <c r="A17" s="171">
        <v>10</v>
      </c>
      <c r="B17" s="171" t="s">
        <v>70</v>
      </c>
      <c r="C17" s="169"/>
      <c r="D17" s="169">
        <v>934.39</v>
      </c>
      <c r="E17" s="169">
        <v>934.39</v>
      </c>
      <c r="F17" s="169">
        <f t="shared" si="0"/>
        <v>469.81</v>
      </c>
      <c r="G17" s="169">
        <v>469.81</v>
      </c>
      <c r="H17" s="169"/>
      <c r="I17" s="169"/>
      <c r="J17" s="169"/>
      <c r="K17" s="175">
        <v>469.81</v>
      </c>
      <c r="L17" s="176"/>
    </row>
    <row r="18" ht="27" customHeight="1" spans="1:12">
      <c r="A18" s="171">
        <v>11</v>
      </c>
      <c r="B18" s="171" t="s">
        <v>71</v>
      </c>
      <c r="C18" s="169"/>
      <c r="D18" s="169">
        <v>0</v>
      </c>
      <c r="E18" s="169">
        <v>0</v>
      </c>
      <c r="F18" s="169">
        <f t="shared" si="0"/>
        <v>0</v>
      </c>
      <c r="G18" s="169"/>
      <c r="H18" s="169"/>
      <c r="I18" s="169"/>
      <c r="J18" s="169"/>
      <c r="K18" s="175">
        <v>0</v>
      </c>
      <c r="L18" s="176"/>
    </row>
    <row r="19" ht="27" customHeight="1" spans="1:12">
      <c r="A19" s="171">
        <v>12</v>
      </c>
      <c r="B19" s="171" t="s">
        <v>72</v>
      </c>
      <c r="C19" s="169"/>
      <c r="D19" s="169">
        <v>1522</v>
      </c>
      <c r="E19" s="169">
        <v>1522</v>
      </c>
      <c r="F19" s="169">
        <f t="shared" si="0"/>
        <v>1370</v>
      </c>
      <c r="G19" s="169">
        <v>1370</v>
      </c>
      <c r="H19" s="169"/>
      <c r="I19" s="169"/>
      <c r="J19" s="169"/>
      <c r="K19" s="175">
        <v>1370</v>
      </c>
      <c r="L19" s="176"/>
    </row>
    <row r="20" ht="27" customHeight="1" spans="1:12">
      <c r="A20" s="171">
        <v>13</v>
      </c>
      <c r="B20" s="171" t="s">
        <v>73</v>
      </c>
      <c r="C20" s="169"/>
      <c r="D20" s="169">
        <v>0</v>
      </c>
      <c r="E20" s="169">
        <v>0</v>
      </c>
      <c r="F20" s="169">
        <f t="shared" si="0"/>
        <v>0</v>
      </c>
      <c r="G20" s="169"/>
      <c r="H20" s="169"/>
      <c r="I20" s="169"/>
      <c r="J20" s="169"/>
      <c r="K20" s="175">
        <v>0</v>
      </c>
      <c r="L20" s="176"/>
    </row>
    <row r="21" ht="27" customHeight="1" spans="1:12">
      <c r="A21" s="171">
        <v>14</v>
      </c>
      <c r="B21" s="171" t="s">
        <v>74</v>
      </c>
      <c r="C21" s="169"/>
      <c r="D21" s="169">
        <v>71.4</v>
      </c>
      <c r="E21" s="169">
        <v>71.4</v>
      </c>
      <c r="F21" s="169">
        <f t="shared" si="0"/>
        <v>37</v>
      </c>
      <c r="G21" s="169">
        <v>37</v>
      </c>
      <c r="H21" s="169"/>
      <c r="I21" s="169"/>
      <c r="J21" s="169"/>
      <c r="K21" s="175">
        <v>37</v>
      </c>
      <c r="L21" s="176"/>
    </row>
    <row r="22" ht="27" customHeight="1" spans="1:12">
      <c r="A22" s="171">
        <v>15</v>
      </c>
      <c r="B22" s="171" t="s">
        <v>75</v>
      </c>
      <c r="C22" s="169"/>
      <c r="D22" s="169">
        <v>0</v>
      </c>
      <c r="E22" s="169">
        <v>0</v>
      </c>
      <c r="F22" s="169">
        <f t="shared" si="0"/>
        <v>0</v>
      </c>
      <c r="G22" s="169"/>
      <c r="H22" s="169"/>
      <c r="I22" s="169"/>
      <c r="J22" s="169"/>
      <c r="K22" s="175">
        <v>0</v>
      </c>
      <c r="L22" s="176"/>
    </row>
    <row r="23" ht="27" customHeight="1" spans="1:12">
      <c r="A23" s="171">
        <v>16</v>
      </c>
      <c r="B23" s="171" t="s">
        <v>76</v>
      </c>
      <c r="C23" s="169"/>
      <c r="D23" s="169">
        <v>30</v>
      </c>
      <c r="E23" s="169">
        <v>30</v>
      </c>
      <c r="F23" s="169">
        <f t="shared" si="0"/>
        <v>30</v>
      </c>
      <c r="G23" s="169">
        <v>30</v>
      </c>
      <c r="H23" s="169"/>
      <c r="I23" s="169"/>
      <c r="J23" s="169"/>
      <c r="K23" s="175">
        <v>30</v>
      </c>
      <c r="L23" s="176"/>
    </row>
    <row r="24" ht="66" customHeight="1" spans="1:12">
      <c r="A24" s="171">
        <v>17</v>
      </c>
      <c r="B24" s="171" t="s">
        <v>77</v>
      </c>
      <c r="C24" s="169"/>
      <c r="D24" s="169">
        <v>4672</v>
      </c>
      <c r="E24" s="169">
        <v>4672</v>
      </c>
      <c r="F24" s="169">
        <f t="shared" si="0"/>
        <v>0</v>
      </c>
      <c r="G24" s="169"/>
      <c r="H24" s="169"/>
      <c r="I24" s="169"/>
      <c r="J24" s="169"/>
      <c r="K24" s="175">
        <v>0</v>
      </c>
      <c r="L24" s="176"/>
    </row>
    <row r="25" ht="27" customHeight="1" spans="1:12">
      <c r="A25" s="171">
        <v>18</v>
      </c>
      <c r="B25" s="171" t="s">
        <v>78</v>
      </c>
      <c r="C25" s="169"/>
      <c r="D25" s="169">
        <v>0</v>
      </c>
      <c r="E25" s="169">
        <v>0</v>
      </c>
      <c r="F25" s="169">
        <f t="shared" si="0"/>
        <v>0</v>
      </c>
      <c r="G25" s="169"/>
      <c r="H25" s="169"/>
      <c r="I25" s="169"/>
      <c r="J25" s="169"/>
      <c r="K25" s="175">
        <v>0</v>
      </c>
      <c r="L25" s="176"/>
    </row>
    <row r="26" ht="27" customHeight="1" spans="1:12">
      <c r="A26" s="171" t="s">
        <v>79</v>
      </c>
      <c r="B26" s="171" t="s">
        <v>80</v>
      </c>
      <c r="C26" s="169"/>
      <c r="D26" s="169">
        <v>3397.59</v>
      </c>
      <c r="E26" s="169">
        <f>SUM(E27:E48)</f>
        <v>3397.59</v>
      </c>
      <c r="F26" s="169">
        <f t="shared" si="0"/>
        <v>3981.07</v>
      </c>
      <c r="G26" s="169"/>
      <c r="H26" s="169">
        <v>3981.07</v>
      </c>
      <c r="I26" s="169"/>
      <c r="J26" s="169"/>
      <c r="K26" s="175">
        <v>3981.07</v>
      </c>
      <c r="L26" s="176"/>
    </row>
    <row r="27" ht="27" customHeight="1" spans="1:12">
      <c r="A27" s="171">
        <v>1</v>
      </c>
      <c r="B27" s="171" t="s">
        <v>81</v>
      </c>
      <c r="C27" s="169"/>
      <c r="D27" s="169">
        <v>3033.18</v>
      </c>
      <c r="E27" s="169">
        <v>3033.18</v>
      </c>
      <c r="F27" s="169">
        <f t="shared" si="0"/>
        <v>3981.07</v>
      </c>
      <c r="G27" s="169"/>
      <c r="H27" s="169">
        <v>3981.07</v>
      </c>
      <c r="I27" s="169"/>
      <c r="J27" s="169"/>
      <c r="K27" s="175">
        <v>3981.07</v>
      </c>
      <c r="L27" s="176"/>
    </row>
    <row r="28" ht="27" customHeight="1" spans="1:12">
      <c r="A28" s="171">
        <v>2</v>
      </c>
      <c r="B28" s="171" t="s">
        <v>82</v>
      </c>
      <c r="C28" s="169"/>
      <c r="D28" s="169"/>
      <c r="E28" s="169"/>
      <c r="F28" s="169"/>
      <c r="G28" s="169"/>
      <c r="H28" s="169"/>
      <c r="I28" s="169"/>
      <c r="J28" s="169"/>
      <c r="K28" s="175"/>
      <c r="L28" s="176"/>
    </row>
    <row r="29" ht="27" customHeight="1" spans="1:12">
      <c r="A29" s="171">
        <v>3</v>
      </c>
      <c r="B29" s="171" t="s">
        <v>83</v>
      </c>
      <c r="C29" s="169"/>
      <c r="D29" s="169"/>
      <c r="E29" s="169"/>
      <c r="F29" s="169"/>
      <c r="G29" s="169"/>
      <c r="H29" s="169"/>
      <c r="I29" s="169"/>
      <c r="J29" s="169"/>
      <c r="K29" s="175"/>
      <c r="L29" s="176"/>
    </row>
    <row r="30" ht="27" customHeight="1" spans="1:12">
      <c r="A30" s="171">
        <v>4</v>
      </c>
      <c r="B30" s="171" t="s">
        <v>84</v>
      </c>
      <c r="C30" s="169"/>
      <c r="D30" s="169"/>
      <c r="E30" s="169"/>
      <c r="F30" s="169"/>
      <c r="G30" s="169"/>
      <c r="H30" s="169"/>
      <c r="I30" s="169"/>
      <c r="J30" s="169"/>
      <c r="K30" s="175"/>
      <c r="L30" s="176"/>
    </row>
    <row r="31" ht="27" customHeight="1" spans="1:12">
      <c r="A31" s="171">
        <v>5</v>
      </c>
      <c r="B31" s="171" t="s">
        <v>85</v>
      </c>
      <c r="C31" s="169"/>
      <c r="D31" s="169"/>
      <c r="E31" s="169"/>
      <c r="F31" s="169"/>
      <c r="G31" s="169"/>
      <c r="H31" s="169"/>
      <c r="I31" s="169"/>
      <c r="J31" s="169"/>
      <c r="K31" s="175"/>
      <c r="L31" s="176"/>
    </row>
    <row r="32" ht="27" customHeight="1" spans="1:12">
      <c r="A32" s="171">
        <v>6</v>
      </c>
      <c r="B32" s="171" t="s">
        <v>86</v>
      </c>
      <c r="C32" s="169"/>
      <c r="D32" s="169"/>
      <c r="E32" s="169"/>
      <c r="F32" s="169"/>
      <c r="G32" s="169"/>
      <c r="H32" s="169"/>
      <c r="I32" s="169"/>
      <c r="J32" s="169"/>
      <c r="K32" s="175"/>
      <c r="L32" s="176"/>
    </row>
    <row r="33" ht="27" customHeight="1" spans="1:12">
      <c r="A33" s="171">
        <v>7</v>
      </c>
      <c r="B33" s="171" t="s">
        <v>65</v>
      </c>
      <c r="C33" s="169"/>
      <c r="D33" s="169">
        <v>347.41</v>
      </c>
      <c r="E33" s="169">
        <v>347.41</v>
      </c>
      <c r="F33" s="169"/>
      <c r="G33" s="169"/>
      <c r="H33" s="169"/>
      <c r="I33" s="169"/>
      <c r="J33" s="169"/>
      <c r="K33" s="175"/>
      <c r="L33" s="176"/>
    </row>
    <row r="34" ht="27" customHeight="1" spans="1:12">
      <c r="A34" s="171">
        <v>8</v>
      </c>
      <c r="B34" s="171" t="s">
        <v>87</v>
      </c>
      <c r="C34" s="169"/>
      <c r="D34" s="169"/>
      <c r="E34" s="169"/>
      <c r="F34" s="169"/>
      <c r="G34" s="169"/>
      <c r="H34" s="169"/>
      <c r="I34" s="169"/>
      <c r="J34" s="169"/>
      <c r="K34" s="175"/>
      <c r="L34" s="176"/>
    </row>
    <row r="35" ht="27" customHeight="1" spans="1:12">
      <c r="A35" s="171">
        <v>9</v>
      </c>
      <c r="B35" s="171" t="s">
        <v>88</v>
      </c>
      <c r="C35" s="169"/>
      <c r="D35" s="169"/>
      <c r="E35" s="169"/>
      <c r="F35" s="169"/>
      <c r="G35" s="169"/>
      <c r="H35" s="169"/>
      <c r="I35" s="169"/>
      <c r="J35" s="169"/>
      <c r="K35" s="175"/>
      <c r="L35" s="176"/>
    </row>
    <row r="36" ht="27" customHeight="1" spans="1:12">
      <c r="A36" s="171">
        <v>10</v>
      </c>
      <c r="B36" s="171" t="s">
        <v>89</v>
      </c>
      <c r="C36" s="169"/>
      <c r="D36" s="169"/>
      <c r="E36" s="169"/>
      <c r="F36" s="169"/>
      <c r="G36" s="169"/>
      <c r="H36" s="169"/>
      <c r="I36" s="169"/>
      <c r="J36" s="169"/>
      <c r="K36" s="175"/>
      <c r="L36" s="176"/>
    </row>
    <row r="37" ht="27" customHeight="1" spans="1:12">
      <c r="A37" s="171">
        <v>11</v>
      </c>
      <c r="B37" s="171" t="s">
        <v>68</v>
      </c>
      <c r="C37" s="169"/>
      <c r="D37" s="169"/>
      <c r="E37" s="169"/>
      <c r="F37" s="169"/>
      <c r="G37" s="169"/>
      <c r="H37" s="169"/>
      <c r="I37" s="169"/>
      <c r="J37" s="169"/>
      <c r="K37" s="175"/>
      <c r="L37" s="176"/>
    </row>
    <row r="38" ht="27" customHeight="1" spans="1:12">
      <c r="A38" s="171">
        <v>12</v>
      </c>
      <c r="B38" s="171" t="s">
        <v>90</v>
      </c>
      <c r="C38" s="169"/>
      <c r="D38" s="169"/>
      <c r="E38" s="169"/>
      <c r="F38" s="169"/>
      <c r="G38" s="169"/>
      <c r="H38" s="169"/>
      <c r="I38" s="169"/>
      <c r="J38" s="169"/>
      <c r="K38" s="175"/>
      <c r="L38" s="176"/>
    </row>
    <row r="39" ht="27" customHeight="1" spans="1:12">
      <c r="A39" s="171">
        <v>13</v>
      </c>
      <c r="B39" s="171" t="s">
        <v>91</v>
      </c>
      <c r="C39" s="169"/>
      <c r="D39" s="169"/>
      <c r="E39" s="169"/>
      <c r="F39" s="169"/>
      <c r="G39" s="169"/>
      <c r="H39" s="169"/>
      <c r="I39" s="169"/>
      <c r="J39" s="169"/>
      <c r="K39" s="175"/>
      <c r="L39" s="176"/>
    </row>
    <row r="40" ht="27" customHeight="1" spans="1:12">
      <c r="A40" s="171">
        <v>14</v>
      </c>
      <c r="B40" s="171" t="s">
        <v>92</v>
      </c>
      <c r="C40" s="169"/>
      <c r="D40" s="169"/>
      <c r="E40" s="169"/>
      <c r="F40" s="169"/>
      <c r="G40" s="169"/>
      <c r="H40" s="169"/>
      <c r="I40" s="169"/>
      <c r="J40" s="169"/>
      <c r="K40" s="175"/>
      <c r="L40" s="176"/>
    </row>
    <row r="41" ht="27" customHeight="1" spans="1:12">
      <c r="A41" s="171">
        <v>15</v>
      </c>
      <c r="B41" s="171" t="s">
        <v>93</v>
      </c>
      <c r="C41" s="169"/>
      <c r="D41" s="169"/>
      <c r="E41" s="169"/>
      <c r="F41" s="169"/>
      <c r="G41" s="169"/>
      <c r="H41" s="169"/>
      <c r="I41" s="169"/>
      <c r="J41" s="169"/>
      <c r="K41" s="175"/>
      <c r="L41" s="176"/>
    </row>
    <row r="42" ht="27" customHeight="1" spans="1:12">
      <c r="A42" s="171">
        <v>16</v>
      </c>
      <c r="B42" s="171" t="s">
        <v>94</v>
      </c>
      <c r="C42" s="169"/>
      <c r="D42" s="169"/>
      <c r="E42" s="169"/>
      <c r="F42" s="169"/>
      <c r="G42" s="169"/>
      <c r="H42" s="169"/>
      <c r="I42" s="169"/>
      <c r="J42" s="169"/>
      <c r="K42" s="175"/>
      <c r="L42" s="176"/>
    </row>
    <row r="43" ht="27" customHeight="1" spans="1:12">
      <c r="A43" s="171">
        <v>17</v>
      </c>
      <c r="B43" s="171" t="s">
        <v>95</v>
      </c>
      <c r="C43" s="169"/>
      <c r="D43" s="169"/>
      <c r="E43" s="169"/>
      <c r="F43" s="169"/>
      <c r="G43" s="169"/>
      <c r="H43" s="169"/>
      <c r="I43" s="169"/>
      <c r="J43" s="169"/>
      <c r="K43" s="175"/>
      <c r="L43" s="176"/>
    </row>
    <row r="44" ht="27" customHeight="1" spans="1:12">
      <c r="A44" s="171">
        <v>18</v>
      </c>
      <c r="B44" s="171" t="s">
        <v>96</v>
      </c>
      <c r="C44" s="169"/>
      <c r="D44" s="169"/>
      <c r="E44" s="169"/>
      <c r="F44" s="169"/>
      <c r="G44" s="169"/>
      <c r="H44" s="169"/>
      <c r="I44" s="169"/>
      <c r="J44" s="169"/>
      <c r="K44" s="175"/>
      <c r="L44" s="176"/>
    </row>
    <row r="45" ht="27" customHeight="1" spans="1:12">
      <c r="A45" s="171">
        <v>19</v>
      </c>
      <c r="B45" s="171" t="s">
        <v>97</v>
      </c>
      <c r="C45" s="169"/>
      <c r="D45" s="169"/>
      <c r="E45" s="169"/>
      <c r="F45" s="169"/>
      <c r="G45" s="169"/>
      <c r="H45" s="169"/>
      <c r="I45" s="169"/>
      <c r="J45" s="169"/>
      <c r="K45" s="175"/>
      <c r="L45" s="176"/>
    </row>
    <row r="46" ht="27" customHeight="1" spans="1:12">
      <c r="A46" s="171">
        <v>20</v>
      </c>
      <c r="B46" s="171" t="s">
        <v>98</v>
      </c>
      <c r="C46" s="169"/>
      <c r="D46" s="169">
        <v>17</v>
      </c>
      <c r="E46" s="169">
        <v>17</v>
      </c>
      <c r="F46" s="169"/>
      <c r="G46" s="169"/>
      <c r="H46" s="169"/>
      <c r="I46" s="169"/>
      <c r="J46" s="169"/>
      <c r="K46" s="175"/>
      <c r="L46" s="176"/>
    </row>
    <row r="47" ht="27" customHeight="1" spans="1:12">
      <c r="A47" s="171">
        <v>21</v>
      </c>
      <c r="B47" s="171" t="s">
        <v>99</v>
      </c>
      <c r="C47" s="169"/>
      <c r="D47" s="169"/>
      <c r="E47" s="169"/>
      <c r="F47" s="169"/>
      <c r="G47" s="169"/>
      <c r="H47" s="169"/>
      <c r="I47" s="169"/>
      <c r="J47" s="169"/>
      <c r="K47" s="175"/>
      <c r="L47" s="176"/>
    </row>
    <row r="48" ht="27" customHeight="1" spans="1:12">
      <c r="A48" s="171">
        <v>22</v>
      </c>
      <c r="B48" s="171" t="s">
        <v>100</v>
      </c>
      <c r="C48" s="169"/>
      <c r="D48" s="169"/>
      <c r="E48" s="169"/>
      <c r="F48" s="169"/>
      <c r="G48" s="169"/>
      <c r="H48" s="169"/>
      <c r="I48" s="169"/>
      <c r="J48" s="169"/>
      <c r="K48" s="175"/>
      <c r="L48" s="176"/>
    </row>
    <row r="49" ht="27" customHeight="1" spans="1:12">
      <c r="A49" s="171" t="s">
        <v>101</v>
      </c>
      <c r="B49" s="171" t="s">
        <v>102</v>
      </c>
      <c r="C49" s="169"/>
      <c r="D49" s="169">
        <f>SUM(D50:D57)</f>
        <v>336</v>
      </c>
      <c r="E49" s="169">
        <f>SUM(E50:E57)</f>
        <v>336</v>
      </c>
      <c r="F49" s="169"/>
      <c r="G49" s="169"/>
      <c r="H49" s="169"/>
      <c r="I49" s="169">
        <v>120</v>
      </c>
      <c r="J49" s="169"/>
      <c r="K49" s="175">
        <v>120</v>
      </c>
      <c r="L49" s="176"/>
    </row>
    <row r="50" ht="27" customHeight="1" spans="1:12">
      <c r="A50" s="171">
        <v>1</v>
      </c>
      <c r="B50" s="172" t="s">
        <v>103</v>
      </c>
      <c r="C50" s="169"/>
      <c r="D50" s="169">
        <v>120</v>
      </c>
      <c r="E50" s="169">
        <v>120</v>
      </c>
      <c r="F50" s="169"/>
      <c r="G50" s="169"/>
      <c r="H50" s="169"/>
      <c r="I50" s="169">
        <v>120</v>
      </c>
      <c r="J50" s="169"/>
      <c r="K50" s="175">
        <v>120</v>
      </c>
      <c r="L50" s="176"/>
    </row>
    <row r="51" ht="27" customHeight="1" spans="1:12">
      <c r="A51" s="171">
        <v>2</v>
      </c>
      <c r="B51" s="172" t="s">
        <v>85</v>
      </c>
      <c r="C51" s="169"/>
      <c r="D51" s="169"/>
      <c r="E51" s="169"/>
      <c r="F51" s="169"/>
      <c r="G51" s="169"/>
      <c r="H51" s="169"/>
      <c r="I51" s="169"/>
      <c r="J51" s="169"/>
      <c r="K51" s="175"/>
      <c r="L51" s="176"/>
    </row>
    <row r="52" ht="27" customHeight="1" spans="1:12">
      <c r="A52" s="171">
        <v>3</v>
      </c>
      <c r="B52" s="172" t="s">
        <v>104</v>
      </c>
      <c r="C52" s="169"/>
      <c r="D52" s="169"/>
      <c r="E52" s="169"/>
      <c r="F52" s="169"/>
      <c r="G52" s="169"/>
      <c r="H52" s="169"/>
      <c r="I52" s="169"/>
      <c r="J52" s="169"/>
      <c r="K52" s="175"/>
      <c r="L52" s="176"/>
    </row>
    <row r="53" ht="27" customHeight="1" spans="1:12">
      <c r="A53" s="171">
        <v>4</v>
      </c>
      <c r="B53" s="172" t="s">
        <v>105</v>
      </c>
      <c r="C53" s="169"/>
      <c r="D53" s="169"/>
      <c r="E53" s="169"/>
      <c r="F53" s="169"/>
      <c r="G53" s="169"/>
      <c r="H53" s="169"/>
      <c r="I53" s="169"/>
      <c r="J53" s="169"/>
      <c r="K53" s="175"/>
      <c r="L53" s="176"/>
    </row>
    <row r="54" ht="27" customHeight="1" spans="1:12">
      <c r="A54" s="171">
        <v>5</v>
      </c>
      <c r="B54" s="172" t="s">
        <v>106</v>
      </c>
      <c r="C54" s="169"/>
      <c r="D54" s="169">
        <v>200</v>
      </c>
      <c r="E54" s="169">
        <v>200</v>
      </c>
      <c r="F54" s="169"/>
      <c r="G54" s="169"/>
      <c r="H54" s="169"/>
      <c r="I54" s="169"/>
      <c r="J54" s="169"/>
      <c r="K54" s="175"/>
      <c r="L54" s="176"/>
    </row>
    <row r="55" ht="27" customHeight="1" spans="1:12">
      <c r="A55" s="171">
        <v>6</v>
      </c>
      <c r="B55" s="172" t="s">
        <v>83</v>
      </c>
      <c r="C55" s="169"/>
      <c r="D55" s="169"/>
      <c r="E55" s="169"/>
      <c r="F55" s="169"/>
      <c r="G55" s="169"/>
      <c r="H55" s="169"/>
      <c r="I55" s="169"/>
      <c r="J55" s="169"/>
      <c r="K55" s="175"/>
      <c r="L55" s="176"/>
    </row>
    <row r="56" ht="27" customHeight="1" spans="1:12">
      <c r="A56" s="171">
        <v>7</v>
      </c>
      <c r="B56" s="172" t="s">
        <v>107</v>
      </c>
      <c r="C56" s="169"/>
      <c r="D56" s="169">
        <v>16</v>
      </c>
      <c r="E56" s="169">
        <v>16</v>
      </c>
      <c r="F56" s="169"/>
      <c r="G56" s="169"/>
      <c r="H56" s="169"/>
      <c r="I56" s="169"/>
      <c r="J56" s="169"/>
      <c r="K56" s="175"/>
      <c r="L56" s="176"/>
    </row>
    <row r="57" ht="27" customHeight="1" spans="1:12">
      <c r="A57" s="171">
        <v>8</v>
      </c>
      <c r="B57" s="172" t="s">
        <v>78</v>
      </c>
      <c r="C57" s="169"/>
      <c r="D57" s="169"/>
      <c r="E57" s="169"/>
      <c r="F57" s="169"/>
      <c r="G57" s="169"/>
      <c r="H57" s="169"/>
      <c r="I57" s="169"/>
      <c r="J57" s="169"/>
      <c r="K57" s="175"/>
      <c r="L57" s="176"/>
    </row>
    <row r="58" ht="27" customHeight="1" spans="1:12">
      <c r="A58" s="171" t="s">
        <v>108</v>
      </c>
      <c r="B58" s="171" t="s">
        <v>109</v>
      </c>
      <c r="C58" s="169"/>
      <c r="D58" s="169">
        <f>SUM(D59:D65)</f>
        <v>600</v>
      </c>
      <c r="E58" s="169">
        <f>SUM(E59:E65)</f>
        <v>600</v>
      </c>
      <c r="F58" s="169"/>
      <c r="G58" s="169"/>
      <c r="H58" s="169"/>
      <c r="I58" s="169"/>
      <c r="J58" s="169">
        <v>105</v>
      </c>
      <c r="K58" s="175">
        <v>105</v>
      </c>
      <c r="L58" s="176"/>
    </row>
    <row r="59" ht="27" customHeight="1" spans="1:12">
      <c r="A59" s="171">
        <v>1</v>
      </c>
      <c r="B59" s="172" t="s">
        <v>110</v>
      </c>
      <c r="C59" s="169"/>
      <c r="D59" s="169">
        <v>120</v>
      </c>
      <c r="E59" s="169">
        <v>120</v>
      </c>
      <c r="F59" s="169"/>
      <c r="G59" s="169"/>
      <c r="H59" s="169"/>
      <c r="I59" s="169"/>
      <c r="J59" s="169">
        <v>105</v>
      </c>
      <c r="K59" s="175">
        <v>105</v>
      </c>
      <c r="L59" s="176"/>
    </row>
    <row r="60" ht="27" customHeight="1" spans="1:12">
      <c r="A60" s="171">
        <v>2</v>
      </c>
      <c r="B60" s="172" t="s">
        <v>85</v>
      </c>
      <c r="C60" s="169"/>
      <c r="D60" s="169"/>
      <c r="F60" s="169"/>
      <c r="G60" s="169"/>
      <c r="H60" s="169"/>
      <c r="I60" s="169"/>
      <c r="J60" s="169"/>
      <c r="K60" s="175"/>
      <c r="L60" s="176"/>
    </row>
    <row r="61" ht="27" customHeight="1" spans="1:12">
      <c r="A61" s="171">
        <v>3</v>
      </c>
      <c r="B61" s="172" t="s">
        <v>104</v>
      </c>
      <c r="C61" s="169"/>
      <c r="D61" s="169"/>
      <c r="E61" s="169"/>
      <c r="F61" s="169"/>
      <c r="G61" s="169"/>
      <c r="H61" s="169"/>
      <c r="I61" s="169"/>
      <c r="J61" s="169"/>
      <c r="K61" s="175"/>
      <c r="L61" s="176"/>
    </row>
    <row r="62" ht="27" customHeight="1" spans="1:12">
      <c r="A62" s="171">
        <v>4</v>
      </c>
      <c r="B62" s="172" t="s">
        <v>105</v>
      </c>
      <c r="C62" s="169"/>
      <c r="D62" s="169"/>
      <c r="E62" s="169"/>
      <c r="F62" s="169"/>
      <c r="G62" s="169"/>
      <c r="H62" s="169"/>
      <c r="I62" s="169"/>
      <c r="J62" s="169"/>
      <c r="K62" s="175"/>
      <c r="L62" s="176"/>
    </row>
    <row r="63" ht="27" customHeight="1" spans="1:12">
      <c r="A63" s="171">
        <v>5</v>
      </c>
      <c r="B63" s="172" t="s">
        <v>106</v>
      </c>
      <c r="C63" s="169"/>
      <c r="D63" s="169">
        <v>480</v>
      </c>
      <c r="E63" s="169">
        <v>480</v>
      </c>
      <c r="F63" s="169"/>
      <c r="G63" s="169"/>
      <c r="H63" s="169"/>
      <c r="I63" s="169"/>
      <c r="J63" s="169"/>
      <c r="K63" s="175"/>
      <c r="L63" s="176"/>
    </row>
    <row r="64" ht="27" customHeight="1" spans="1:12">
      <c r="A64" s="171">
        <v>6</v>
      </c>
      <c r="B64" s="172" t="s">
        <v>83</v>
      </c>
      <c r="C64" s="169"/>
      <c r="D64" s="169"/>
      <c r="E64" s="169"/>
      <c r="F64" s="169"/>
      <c r="G64" s="169"/>
      <c r="H64" s="169"/>
      <c r="I64" s="169"/>
      <c r="J64" s="169"/>
      <c r="K64" s="175"/>
      <c r="L64" s="176"/>
    </row>
    <row r="65" ht="27" customHeight="1" spans="1:12">
      <c r="A65" s="171">
        <v>7</v>
      </c>
      <c r="B65" s="172" t="s">
        <v>78</v>
      </c>
      <c r="C65" s="169"/>
      <c r="D65" s="169"/>
      <c r="E65" s="169"/>
      <c r="F65" s="169"/>
      <c r="G65" s="169"/>
      <c r="H65" s="169"/>
      <c r="I65" s="169"/>
      <c r="J65" s="169"/>
      <c r="K65" s="175"/>
      <c r="L65" s="176"/>
    </row>
    <row r="66" ht="20.1" customHeight="1" spans="2:11">
      <c r="B66" s="178" t="s">
        <v>111</v>
      </c>
      <c r="C66" s="178"/>
      <c r="D66" s="178"/>
      <c r="E66" s="178"/>
      <c r="F66" s="178"/>
      <c r="G66" s="178"/>
      <c r="H66" s="178"/>
      <c r="I66" s="178"/>
      <c r="J66" s="178"/>
      <c r="K66" s="178"/>
    </row>
    <row r="67" ht="20.1" customHeight="1" spans="2:11">
      <c r="B67" s="178" t="s">
        <v>112</v>
      </c>
      <c r="C67" s="178"/>
      <c r="D67" s="178"/>
      <c r="E67" s="178"/>
      <c r="F67" s="178"/>
      <c r="G67" s="178"/>
      <c r="H67" s="178"/>
      <c r="I67" s="178"/>
      <c r="J67" s="178"/>
      <c r="K67" s="178"/>
    </row>
    <row r="68" ht="20.1" customHeight="1" spans="2:11">
      <c r="B68" s="178" t="s">
        <v>113</v>
      </c>
      <c r="C68" s="178"/>
      <c r="D68" s="178"/>
      <c r="E68" s="178"/>
      <c r="F68" s="178"/>
      <c r="G68" s="178"/>
      <c r="H68" s="178"/>
      <c r="I68" s="178"/>
      <c r="J68" s="178"/>
      <c r="K68" s="178"/>
    </row>
    <row r="69" s="160" customFormat="1" spans="2:2">
      <c r="B69" s="179" t="s">
        <v>114</v>
      </c>
    </row>
    <row r="70" s="160" customFormat="1" ht="1.5" customHeight="1"/>
    <row r="71" s="160" customFormat="1"/>
    <row r="72" s="160" customFormat="1"/>
    <row r="73" s="160" customFormat="1"/>
    <row r="74" s="160" customFormat="1"/>
    <row r="75" s="160" customFormat="1"/>
    <row r="76" s="160" customFormat="1"/>
    <row r="77" s="160" customFormat="1"/>
    <row r="78" s="160" customFormat="1"/>
    <row r="79" s="160" customFormat="1"/>
    <row r="80" s="160" customFormat="1"/>
    <row r="81" s="160" customFormat="1"/>
    <row r="82" s="160" customFormat="1"/>
    <row r="83" s="160" customFormat="1"/>
    <row r="84" s="160" customFormat="1"/>
    <row r="85" s="160" customFormat="1"/>
    <row r="86" s="160" customFormat="1"/>
    <row r="87" s="160" customFormat="1"/>
    <row r="88" s="160" customFormat="1"/>
    <row r="89" s="160" customFormat="1"/>
    <row r="90" s="160" customFormat="1"/>
    <row r="91" s="160" customFormat="1"/>
    <row r="92" s="160" customFormat="1"/>
    <row r="93" s="160" customFormat="1"/>
    <row r="94" s="160" customFormat="1"/>
    <row r="95" s="160" customFormat="1"/>
    <row r="96" s="160" customFormat="1"/>
    <row r="97" s="160" customFormat="1"/>
    <row r="98" s="160" customFormat="1"/>
    <row r="99" s="160" customFormat="1"/>
    <row r="100" s="160" customFormat="1"/>
    <row r="101" s="160" customFormat="1"/>
    <row r="102" s="160" customFormat="1"/>
    <row r="103" s="160" customFormat="1"/>
    <row r="104" s="160" customFormat="1"/>
    <row r="105" s="160" customFormat="1"/>
    <row r="106" s="160" customFormat="1"/>
    <row r="107" s="160" customFormat="1"/>
    <row r="108" s="160" customFormat="1"/>
    <row r="109" s="160" customFormat="1"/>
    <row r="110" s="160" customFormat="1"/>
    <row r="111" s="160" customFormat="1"/>
    <row r="112" s="160" customFormat="1"/>
    <row r="113" s="160" customFormat="1"/>
    <row r="114" s="160" customFormat="1"/>
    <row r="115" s="160" customFormat="1"/>
    <row r="116" s="160" customFormat="1"/>
    <row r="117" s="160" customFormat="1"/>
    <row r="118" s="160" customFormat="1"/>
    <row r="119" s="160" customFormat="1"/>
    <row r="120" s="160" customFormat="1"/>
    <row r="121" s="160" customFormat="1"/>
    <row r="122" s="160" customFormat="1"/>
    <row r="123" s="160" customFormat="1"/>
    <row r="124" s="160" customFormat="1"/>
    <row r="125" s="160" customFormat="1"/>
    <row r="126" s="160" customFormat="1"/>
    <row r="127" s="160" customFormat="1"/>
    <row r="128" s="160" customFormat="1"/>
    <row r="129" s="160" customFormat="1"/>
    <row r="130" s="160" customFormat="1"/>
    <row r="131" s="160" customFormat="1"/>
    <row r="132" s="160" customFormat="1"/>
    <row r="133" s="160" customFormat="1"/>
    <row r="134" s="160" customFormat="1"/>
    <row r="135" s="160" customFormat="1"/>
    <row r="136" s="160" customFormat="1"/>
    <row r="137" s="160" customFormat="1"/>
    <row r="138" s="160" customFormat="1"/>
    <row r="139" s="160" customFormat="1"/>
    <row r="140" s="160" customFormat="1"/>
    <row r="141" s="160" customFormat="1"/>
    <row r="142" s="160" customFormat="1"/>
    <row r="143" s="160" customFormat="1"/>
    <row r="144" s="160" customFormat="1"/>
    <row r="145" s="160" customFormat="1"/>
    <row r="146" s="160" customFormat="1"/>
    <row r="147" s="160" customFormat="1"/>
    <row r="148" s="160" customFormat="1"/>
    <row r="149" s="160" customFormat="1"/>
    <row r="150" s="160" customFormat="1"/>
    <row r="151" s="160" customFormat="1"/>
    <row r="152" s="160" customFormat="1"/>
    <row r="153" s="160" customFormat="1"/>
    <row r="154" s="160" customFormat="1"/>
    <row r="155" s="160" customFormat="1"/>
    <row r="156" s="160" customFormat="1"/>
    <row r="157" s="160" customFormat="1"/>
    <row r="158" s="160" customFormat="1"/>
    <row r="159" s="160" customFormat="1"/>
    <row r="160" s="160" customFormat="1"/>
    <row r="161" s="160" customFormat="1"/>
    <row r="162" s="160" customFormat="1"/>
    <row r="163" s="160" customFormat="1"/>
    <row r="164" s="160" customFormat="1"/>
    <row r="165" s="160" customFormat="1"/>
    <row r="166" s="160" customFormat="1"/>
    <row r="167" s="160" customFormat="1"/>
    <row r="168" s="160" customFormat="1"/>
    <row r="169" s="160" customFormat="1"/>
    <row r="170" s="160" customFormat="1"/>
    <row r="171" s="160" customFormat="1"/>
    <row r="172" s="160" customFormat="1"/>
    <row r="173" s="160" customFormat="1"/>
    <row r="174" s="160" customFormat="1"/>
    <row r="175" s="160" customFormat="1"/>
    <row r="176" s="160" customFormat="1"/>
    <row r="177" s="160" customFormat="1"/>
    <row r="178" s="160" customFormat="1"/>
    <row r="179" s="160" customFormat="1"/>
    <row r="180" s="160" customFormat="1"/>
    <row r="181" s="160" customFormat="1"/>
    <row r="182" s="160" customFormat="1"/>
    <row r="183" s="160" customFormat="1"/>
    <row r="184" s="160" customFormat="1"/>
    <row r="185" s="160" customFormat="1"/>
    <row r="186" s="160" customFormat="1"/>
    <row r="187" s="160" customFormat="1"/>
    <row r="188" s="160" customFormat="1"/>
    <row r="189" s="160" customFormat="1"/>
    <row r="190" s="160" customFormat="1"/>
    <row r="191" s="160" customFormat="1"/>
    <row r="192" s="160" customFormat="1"/>
    <row r="193" s="160" customFormat="1"/>
    <row r="194" s="160" customFormat="1"/>
    <row r="195" s="160" customFormat="1"/>
    <row r="196" s="160" customFormat="1"/>
    <row r="197" s="160" customFormat="1"/>
    <row r="198" s="160" customFormat="1"/>
    <row r="199" s="160" customFormat="1"/>
    <row r="200" s="160" customFormat="1"/>
    <row r="201" s="160" customFormat="1"/>
    <row r="202" s="160" customFormat="1"/>
    <row r="203" s="160" customFormat="1"/>
    <row r="204" s="160" customFormat="1"/>
    <row r="205" s="160" customFormat="1"/>
    <row r="206" s="160" customFormat="1"/>
    <row r="207" s="160" customFormat="1"/>
    <row r="208" s="160" customFormat="1"/>
    <row r="209" s="160" customFormat="1"/>
    <row r="210" s="160" customFormat="1"/>
    <row r="211" s="160" customFormat="1"/>
    <row r="212" s="160" customFormat="1"/>
    <row r="213" s="160" customFormat="1"/>
    <row r="214" s="160" customFormat="1"/>
    <row r="215" s="160" customFormat="1"/>
    <row r="216" s="160" customFormat="1"/>
    <row r="217" s="160" customFormat="1"/>
    <row r="218" s="160" customFormat="1"/>
    <row r="219" s="160" customFormat="1"/>
    <row r="220" s="160" customFormat="1"/>
    <row r="221" s="160" customFormat="1"/>
    <row r="222" s="160" customFormat="1"/>
    <row r="223" s="160" customFormat="1"/>
    <row r="224" s="160" customFormat="1"/>
    <row r="225" s="160" customFormat="1"/>
    <row r="226" s="160" customFormat="1"/>
    <row r="227" s="160" customFormat="1"/>
    <row r="228" s="160" customFormat="1"/>
    <row r="229" s="160" customFormat="1"/>
    <row r="230" s="160" customFormat="1"/>
    <row r="231" s="160" customFormat="1"/>
    <row r="232" s="160" customFormat="1"/>
    <row r="233" s="160" customFormat="1"/>
    <row r="234" s="160" customFormat="1"/>
    <row r="235" s="160" customFormat="1"/>
    <row r="236" s="160" customFormat="1"/>
    <row r="237" s="160" customFormat="1"/>
    <row r="238" s="160" customFormat="1"/>
    <row r="239" s="160" customFormat="1"/>
    <row r="240" s="160" customFormat="1"/>
    <row r="241" s="160" customFormat="1"/>
    <row r="242" s="160" customFormat="1"/>
    <row r="243" s="160" customFormat="1"/>
    <row r="244" s="160" customFormat="1"/>
    <row r="245" s="160" customFormat="1"/>
    <row r="246" s="160" customFormat="1"/>
    <row r="247" s="160" customFormat="1"/>
    <row r="248" s="160" customFormat="1"/>
    <row r="249" s="160" customFormat="1"/>
    <row r="250" s="160" customFormat="1"/>
    <row r="251" s="160" customFormat="1"/>
    <row r="252" s="160" customFormat="1"/>
    <row r="253" s="160" customFormat="1"/>
    <row r="254" s="160" customFormat="1"/>
    <row r="255" s="160" customFormat="1"/>
    <row r="256" s="160" customFormat="1"/>
    <row r="257" s="160" customFormat="1"/>
    <row r="258" s="160" customFormat="1"/>
    <row r="259" s="160" customFormat="1"/>
    <row r="260" s="160" customFormat="1"/>
    <row r="261" s="160" customFormat="1"/>
    <row r="262" s="160" customFormat="1"/>
    <row r="263" s="160" customFormat="1"/>
    <row r="264" s="160" customFormat="1"/>
    <row r="265" s="160" customFormat="1"/>
    <row r="266" s="160" customFormat="1"/>
    <row r="267" s="160" customFormat="1"/>
    <row r="268" s="160" customFormat="1"/>
    <row r="269" s="160" customFormat="1"/>
    <row r="270" s="160" customFormat="1"/>
    <row r="271" s="160" customFormat="1"/>
    <row r="272" s="160" customFormat="1"/>
    <row r="273" s="160" customFormat="1"/>
    <row r="274" s="160" customFormat="1"/>
    <row r="275" s="160" customFormat="1"/>
    <row r="276" s="160" customFormat="1"/>
    <row r="277" s="160" customFormat="1"/>
    <row r="278" s="160" customFormat="1"/>
    <row r="279" s="160" customFormat="1"/>
    <row r="280" s="160" customFormat="1"/>
    <row r="281" s="160" customFormat="1"/>
    <row r="282" s="160" customFormat="1"/>
    <row r="283" s="160" customFormat="1"/>
    <row r="284" s="160" customFormat="1"/>
    <row r="285" s="160" customFormat="1"/>
    <row r="286" s="160" customFormat="1"/>
    <row r="287" s="160" customFormat="1"/>
    <row r="288" s="160" customFormat="1"/>
    <row r="289" s="160" customFormat="1"/>
    <row r="290" s="160" customFormat="1"/>
    <row r="291" s="160" customFormat="1"/>
    <row r="292" s="160" customFormat="1"/>
    <row r="293" s="160" customFormat="1"/>
    <row r="294" s="160" customFormat="1"/>
    <row r="295" s="160" customFormat="1"/>
    <row r="296" s="160" customFormat="1"/>
    <row r="297" s="160" customFormat="1"/>
    <row r="298" s="160" customFormat="1"/>
    <row r="299" s="160" customFormat="1"/>
    <row r="300" s="160" customFormat="1"/>
    <row r="301" s="160" customFormat="1"/>
    <row r="302" s="160" customFormat="1"/>
    <row r="303" s="160" customFormat="1"/>
    <row r="304" s="160" customFormat="1"/>
    <row r="305" s="160" customFormat="1"/>
    <row r="306" s="160" customFormat="1"/>
    <row r="307" s="160" customFormat="1"/>
    <row r="308" s="160" customFormat="1"/>
    <row r="309" s="160" customFormat="1"/>
    <row r="310" s="160" customFormat="1"/>
    <row r="311" s="160" customFormat="1"/>
    <row r="312" s="160" customFormat="1"/>
    <row r="313" s="160" customFormat="1"/>
    <row r="314" s="160" customFormat="1"/>
    <row r="315" s="160" customFormat="1"/>
    <row r="316" s="160" customFormat="1"/>
    <row r="317" s="160" customFormat="1"/>
    <row r="318" s="160" customFormat="1"/>
    <row r="319" s="160" customFormat="1"/>
    <row r="320" s="160" customFormat="1"/>
    <row r="321" s="160" customFormat="1"/>
    <row r="322" s="160" customFormat="1"/>
    <row r="323" s="160" customFormat="1"/>
    <row r="324" s="160" customFormat="1"/>
    <row r="325" s="160" customFormat="1"/>
    <row r="326" s="160" customFormat="1"/>
    <row r="327" s="160" customFormat="1"/>
    <row r="328" s="160" customFormat="1"/>
    <row r="329" s="160" customFormat="1"/>
    <row r="330" s="160" customFormat="1"/>
    <row r="331" s="160" customFormat="1"/>
    <row r="332" s="160" customFormat="1"/>
    <row r="333" s="160" customFormat="1"/>
    <row r="334" s="160" customFormat="1"/>
    <row r="335" s="160" customFormat="1"/>
    <row r="336" s="160" customFormat="1"/>
    <row r="337" s="160" customFormat="1"/>
    <row r="338" s="160" customFormat="1"/>
    <row r="339" s="160" customFormat="1"/>
    <row r="340" s="160" customFormat="1"/>
    <row r="341" s="160" customFormat="1"/>
    <row r="342" s="160" customFormat="1"/>
    <row r="343" s="160" customFormat="1"/>
    <row r="344" s="160" customFormat="1"/>
    <row r="345" s="160" customFormat="1"/>
    <row r="346" s="160" customFormat="1"/>
    <row r="347" s="160" customFormat="1"/>
    <row r="348" s="160" customFormat="1"/>
    <row r="349" s="160" customFormat="1"/>
    <row r="350" s="160" customFormat="1"/>
    <row r="351" s="160" customFormat="1"/>
    <row r="352" s="160" customFormat="1"/>
    <row r="353" s="160" customFormat="1"/>
    <row r="354" s="160" customFormat="1"/>
    <row r="355" s="160" customFormat="1"/>
    <row r="356" s="160" customFormat="1"/>
    <row r="357" s="160" customFormat="1"/>
    <row r="358" s="160" customFormat="1"/>
    <row r="359" s="160" customFormat="1"/>
    <row r="360" s="160" customFormat="1"/>
    <row r="361" s="160" customFormat="1"/>
    <row r="362" s="160" customFormat="1"/>
    <row r="363" s="160" customFormat="1"/>
    <row r="364" s="160" customFormat="1"/>
    <row r="365" s="160" customFormat="1"/>
    <row r="366" s="160" customFormat="1"/>
    <row r="367" s="160" customFormat="1"/>
    <row r="368" s="160" customFormat="1"/>
    <row r="369" s="160" customFormat="1"/>
    <row r="370" s="160" customFormat="1"/>
    <row r="371" s="160" customFormat="1"/>
    <row r="372" s="160" customFormat="1"/>
    <row r="373" s="160" customFormat="1"/>
    <row r="374" s="160" customFormat="1"/>
    <row r="375" s="160" customFormat="1"/>
    <row r="376" s="160" customFormat="1"/>
    <row r="377" s="160" customFormat="1"/>
    <row r="378" s="160" customFormat="1"/>
    <row r="379" s="160" customFormat="1"/>
    <row r="380" s="160" customFormat="1"/>
    <row r="381" s="160" customFormat="1"/>
    <row r="382" s="160" customFormat="1"/>
    <row r="383" s="160" customFormat="1"/>
    <row r="384" s="160" customFormat="1"/>
    <row r="385" s="160" customFormat="1"/>
    <row r="386" s="160" customFormat="1"/>
    <row r="387" s="160" customFormat="1"/>
    <row r="388" s="160" customFormat="1"/>
    <row r="389" s="160" customFormat="1"/>
    <row r="390" s="160" customFormat="1"/>
    <row r="391" s="160" customFormat="1"/>
    <row r="392" s="160" customFormat="1"/>
    <row r="393" s="160" customFormat="1"/>
    <row r="394" s="160" customFormat="1"/>
    <row r="395" s="160" customFormat="1"/>
    <row r="396" s="160" customFormat="1"/>
    <row r="397" s="160" customFormat="1"/>
    <row r="398" s="160" customFormat="1"/>
    <row r="399" s="160" customFormat="1"/>
    <row r="400" s="160" customFormat="1"/>
    <row r="401" s="160" customFormat="1"/>
    <row r="402" s="160" customFormat="1"/>
    <row r="403" s="160" customFormat="1"/>
    <row r="404" s="160" customFormat="1"/>
    <row r="405" s="160" customFormat="1"/>
    <row r="406" s="160" customFormat="1"/>
    <row r="407" s="160" customFormat="1"/>
    <row r="408" s="160" customFormat="1"/>
    <row r="409" s="160" customFormat="1"/>
    <row r="410" s="160" customFormat="1"/>
    <row r="411" s="160" customFormat="1"/>
    <row r="412" s="160" customFormat="1"/>
    <row r="413" s="160" customFormat="1"/>
    <row r="414" s="160" customFormat="1"/>
    <row r="415" s="160" customFormat="1"/>
    <row r="416" s="160" customFormat="1"/>
    <row r="417" s="160" customFormat="1"/>
    <row r="418" s="160" customFormat="1"/>
    <row r="419" s="160" customFormat="1"/>
    <row r="420" s="160" customFormat="1"/>
    <row r="421" s="160" customFormat="1"/>
    <row r="422" s="160" customFormat="1"/>
    <row r="423" s="160" customFormat="1"/>
    <row r="424" s="160" customFormat="1"/>
    <row r="425" s="160" customFormat="1"/>
    <row r="426" s="160" customFormat="1"/>
    <row r="427" s="160" customFormat="1"/>
    <row r="428" s="160" customFormat="1"/>
    <row r="429" s="160" customFormat="1"/>
    <row r="430" s="160" customFormat="1"/>
    <row r="431" s="160" customFormat="1"/>
    <row r="432" s="160" customFormat="1"/>
    <row r="433" s="160" customFormat="1"/>
    <row r="434" s="160" customFormat="1"/>
    <row r="435" s="160" customFormat="1"/>
    <row r="436" s="160" customFormat="1"/>
    <row r="437" s="160" customFormat="1"/>
    <row r="438" s="160" customFormat="1"/>
    <row r="439" s="160" customFormat="1"/>
    <row r="440" s="160" customFormat="1"/>
    <row r="441" s="160" customFormat="1"/>
    <row r="442" s="160" customFormat="1"/>
    <row r="443" s="160" customFormat="1"/>
    <row r="444" s="160" customFormat="1"/>
    <row r="445" s="160" customFormat="1"/>
    <row r="446" s="160" customFormat="1"/>
    <row r="447" s="160" customFormat="1"/>
    <row r="448" s="160" customFormat="1"/>
  </sheetData>
  <mergeCells count="13">
    <mergeCell ref="B2:K2"/>
    <mergeCell ref="B3:K3"/>
    <mergeCell ref="D4:E4"/>
    <mergeCell ref="F4:J4"/>
    <mergeCell ref="A6:B6"/>
    <mergeCell ref="B66:K66"/>
    <mergeCell ref="B67:K67"/>
    <mergeCell ref="B68:K68"/>
    <mergeCell ref="A4:A5"/>
    <mergeCell ref="B4:B5"/>
    <mergeCell ref="C4:C5"/>
    <mergeCell ref="K4:K5"/>
    <mergeCell ref="L4:L5"/>
  </mergeCells>
  <printOptions horizontalCentered="1"/>
  <pageMargins left="0.432638888888889" right="0.314583333333333" top="0.550694444444444" bottom="0.550694444444444" header="0.236111111111111" footer="0.393055555555556"/>
  <pageSetup paperSize="9" scale="98" orientation="landscape" useFirstPageNumber="1" horizontalDpi="600" verticalDpi="600"/>
  <headerFooter>
    <oddFooter>&amp;C第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42"/>
  <sheetViews>
    <sheetView tabSelected="1" topLeftCell="A223" workbookViewId="0">
      <selection activeCell="D228" sqref="D228"/>
    </sheetView>
  </sheetViews>
  <sheetFormatPr defaultColWidth="9" defaultRowHeight="15.5"/>
  <cols>
    <col min="1" max="1" width="3.375" style="6" customWidth="1"/>
    <col min="2" max="2" width="19" style="7" customWidth="1"/>
    <col min="3" max="3" width="10.875" style="7" customWidth="1"/>
    <col min="4" max="4" width="26.75" style="7" customWidth="1"/>
    <col min="5" max="5" width="17" style="6" customWidth="1"/>
    <col min="6" max="6" width="9.875" style="8" customWidth="1"/>
    <col min="7" max="7" width="4" style="6" customWidth="1"/>
    <col min="8" max="8" width="3.125" style="6" customWidth="1"/>
    <col min="9" max="9" width="4" style="6" customWidth="1"/>
    <col min="10" max="10" width="7" style="6" customWidth="1"/>
    <col min="11" max="11" width="6.25" style="6" customWidth="1"/>
    <col min="12" max="12" width="5.125" style="6" customWidth="1"/>
    <col min="13" max="13" width="6.25" style="6" customWidth="1"/>
    <col min="14" max="14" width="7.75" style="6" customWidth="1"/>
    <col min="15" max="15" width="12.125" style="6" customWidth="1"/>
    <col min="16" max="16" width="18.75" style="7" customWidth="1"/>
    <col min="17" max="17" width="9.25" style="6" customWidth="1"/>
    <col min="18" max="18" width="8.125" style="6" customWidth="1"/>
    <col min="19" max="19" width="8" style="6" customWidth="1"/>
    <col min="20" max="16384" width="9" style="6"/>
  </cols>
  <sheetData>
    <row r="1" ht="21" spans="1:3">
      <c r="A1" s="9" t="s">
        <v>115</v>
      </c>
      <c r="B1" s="9"/>
      <c r="C1" s="9"/>
    </row>
    <row r="2" s="1" customFormat="1" ht="30.75" customHeight="1" spans="1:19">
      <c r="A2" s="10" t="s">
        <v>116</v>
      </c>
      <c r="B2" s="11"/>
      <c r="C2" s="11"/>
      <c r="D2" s="11"/>
      <c r="E2" s="12"/>
      <c r="F2" s="13"/>
      <c r="G2" s="12"/>
      <c r="H2" s="12"/>
      <c r="I2" s="12"/>
      <c r="J2" s="12"/>
      <c r="K2" s="12"/>
      <c r="L2" s="12"/>
      <c r="M2" s="12"/>
      <c r="N2" s="12"/>
      <c r="O2" s="12"/>
      <c r="P2" s="11"/>
      <c r="Q2" s="12"/>
      <c r="R2" s="12"/>
      <c r="S2" s="12"/>
    </row>
    <row r="3" s="2" customFormat="1" ht="27" customHeight="1" spans="1:19">
      <c r="A3" s="14" t="s">
        <v>117</v>
      </c>
      <c r="B3" s="14"/>
      <c r="C3" s="15"/>
      <c r="D3" s="16"/>
      <c r="F3" s="17"/>
      <c r="G3" s="18"/>
      <c r="H3" s="18"/>
      <c r="I3" s="18"/>
      <c r="J3" s="18"/>
      <c r="K3" s="18"/>
      <c r="L3" s="18"/>
      <c r="M3" s="18"/>
      <c r="N3" s="18"/>
      <c r="O3" s="18"/>
      <c r="P3" s="16"/>
      <c r="Q3" s="18"/>
      <c r="R3" s="18"/>
      <c r="S3" s="49"/>
    </row>
    <row r="4" s="2" customFormat="1" ht="25.5" customHeight="1" spans="1:19">
      <c r="A4" s="19" t="s">
        <v>118</v>
      </c>
      <c r="B4" s="19" t="s">
        <v>119</v>
      </c>
      <c r="C4" s="20" t="s">
        <v>120</v>
      </c>
      <c r="D4" s="19" t="s">
        <v>121</v>
      </c>
      <c r="E4" s="19" t="s">
        <v>122</v>
      </c>
      <c r="F4" s="21" t="s">
        <v>123</v>
      </c>
      <c r="G4" s="22"/>
      <c r="H4" s="22"/>
      <c r="I4" s="47"/>
      <c r="J4" s="19" t="s">
        <v>124</v>
      </c>
      <c r="K4" s="19"/>
      <c r="L4" s="19"/>
      <c r="M4" s="19"/>
      <c r="N4" s="19"/>
      <c r="O4" s="20" t="s">
        <v>125</v>
      </c>
      <c r="P4" s="20" t="s">
        <v>126</v>
      </c>
      <c r="Q4" s="19" t="s">
        <v>127</v>
      </c>
      <c r="R4" s="19" t="s">
        <v>128</v>
      </c>
      <c r="S4" s="19" t="s">
        <v>129</v>
      </c>
    </row>
    <row r="5" s="2" customFormat="1" ht="21" customHeight="1" spans="1:19">
      <c r="A5" s="19"/>
      <c r="B5" s="19"/>
      <c r="C5" s="23"/>
      <c r="D5" s="19"/>
      <c r="E5" s="19"/>
      <c r="F5" s="24" t="s">
        <v>130</v>
      </c>
      <c r="G5" s="20" t="s">
        <v>131</v>
      </c>
      <c r="H5" s="20" t="s">
        <v>132</v>
      </c>
      <c r="I5" s="20" t="s">
        <v>133</v>
      </c>
      <c r="J5" s="19" t="s">
        <v>134</v>
      </c>
      <c r="K5" s="19"/>
      <c r="L5" s="19" t="s">
        <v>135</v>
      </c>
      <c r="M5" s="19"/>
      <c r="N5" s="19"/>
      <c r="O5" s="23"/>
      <c r="P5" s="23"/>
      <c r="Q5" s="19"/>
      <c r="R5" s="19"/>
      <c r="S5" s="19"/>
    </row>
    <row r="6" s="2" customFormat="1" ht="36" customHeight="1" spans="1:19">
      <c r="A6" s="19"/>
      <c r="B6" s="19"/>
      <c r="C6" s="25"/>
      <c r="D6" s="19"/>
      <c r="E6" s="19"/>
      <c r="F6" s="26"/>
      <c r="G6" s="25"/>
      <c r="H6" s="25"/>
      <c r="I6" s="25"/>
      <c r="J6" s="19" t="s">
        <v>136</v>
      </c>
      <c r="K6" s="19" t="s">
        <v>137</v>
      </c>
      <c r="L6" s="19" t="s">
        <v>138</v>
      </c>
      <c r="M6" s="19" t="s">
        <v>139</v>
      </c>
      <c r="N6" s="19" t="s">
        <v>137</v>
      </c>
      <c r="O6" s="25"/>
      <c r="P6" s="25"/>
      <c r="Q6" s="19"/>
      <c r="R6" s="19"/>
      <c r="S6" s="19"/>
    </row>
    <row r="7" s="2" customFormat="1" ht="18" customHeight="1" spans="1:19">
      <c r="A7" s="27"/>
      <c r="B7" s="19" t="s">
        <v>140</v>
      </c>
      <c r="C7" s="28"/>
      <c r="D7" s="29"/>
      <c r="E7" s="27"/>
      <c r="F7" s="30">
        <f>SUM(F8,F155,F240)</f>
        <v>29194.75</v>
      </c>
      <c r="G7" s="19"/>
      <c r="H7" s="19"/>
      <c r="I7" s="19"/>
      <c r="J7" s="19">
        <f>SUM(J8,J155,J240)</f>
        <v>21</v>
      </c>
      <c r="K7" s="19">
        <f>SUM(K8,K155,K240)</f>
        <v>980.24</v>
      </c>
      <c r="L7" s="19">
        <f>SUM(L8,L155,L240)</f>
        <v>7305</v>
      </c>
      <c r="M7" s="19">
        <f>SUM(M8,M155,M240)</f>
        <v>16629</v>
      </c>
      <c r="N7" s="19">
        <f>SUM(N8,N155,N240)</f>
        <v>1906.16</v>
      </c>
      <c r="O7" s="19"/>
      <c r="P7" s="28"/>
      <c r="Q7" s="27"/>
      <c r="R7" s="27"/>
      <c r="S7" s="27"/>
    </row>
    <row r="8" s="3" customFormat="1" ht="21.75" customHeight="1" spans="1:19">
      <c r="A8" s="19"/>
      <c r="B8" s="31" t="s">
        <v>141</v>
      </c>
      <c r="C8" s="28"/>
      <c r="D8" s="28"/>
      <c r="E8" s="19"/>
      <c r="F8" s="32">
        <f>SUM(F9:F154)</f>
        <v>22368.55</v>
      </c>
      <c r="G8" s="19"/>
      <c r="H8" s="19"/>
      <c r="I8" s="19"/>
      <c r="J8" s="19">
        <f>SUM(J9:J154)</f>
        <v>0</v>
      </c>
      <c r="K8" s="19">
        <f>SUM(K9:K154)</f>
        <v>0</v>
      </c>
      <c r="L8" s="19">
        <f>SUM(L9:L154)</f>
        <v>1463</v>
      </c>
      <c r="M8" s="19">
        <f>SUM(M9:M154)</f>
        <v>2432</v>
      </c>
      <c r="N8" s="19">
        <f>SUM(N9:N154)</f>
        <v>925.92</v>
      </c>
      <c r="O8" s="19"/>
      <c r="P8" s="28"/>
      <c r="Q8" s="19"/>
      <c r="R8" s="19"/>
      <c r="S8" s="19"/>
    </row>
    <row r="9" s="2" customFormat="1" ht="42" customHeight="1" spans="1:19">
      <c r="A9" s="27">
        <v>1</v>
      </c>
      <c r="B9" s="33" t="s">
        <v>142</v>
      </c>
      <c r="C9" s="33" t="s">
        <v>143</v>
      </c>
      <c r="D9" s="33" t="s">
        <v>144</v>
      </c>
      <c r="E9" s="27"/>
      <c r="F9" s="34">
        <v>34</v>
      </c>
      <c r="G9" s="27"/>
      <c r="H9" s="27"/>
      <c r="I9" s="27"/>
      <c r="J9" s="27"/>
      <c r="K9" s="27"/>
      <c r="L9" s="27"/>
      <c r="M9" s="27"/>
      <c r="N9" s="27"/>
      <c r="O9" s="27" t="s">
        <v>145</v>
      </c>
      <c r="P9" s="33" t="s">
        <v>146</v>
      </c>
      <c r="Q9" s="50" t="s">
        <v>147</v>
      </c>
      <c r="R9" s="50" t="s">
        <v>148</v>
      </c>
      <c r="S9" s="27"/>
    </row>
    <row r="10" s="2" customFormat="1" ht="38" customHeight="1" spans="1:19">
      <c r="A10" s="27">
        <v>2</v>
      </c>
      <c r="B10" s="33" t="s">
        <v>149</v>
      </c>
      <c r="C10" s="33" t="s">
        <v>150</v>
      </c>
      <c r="D10" s="33" t="s">
        <v>151</v>
      </c>
      <c r="E10" s="27"/>
      <c r="F10" s="34">
        <v>85</v>
      </c>
      <c r="G10" s="27"/>
      <c r="H10" s="27"/>
      <c r="I10" s="27"/>
      <c r="J10" s="27"/>
      <c r="K10" s="27"/>
      <c r="L10" s="27"/>
      <c r="M10" s="27"/>
      <c r="N10" s="27"/>
      <c r="O10" s="27" t="s">
        <v>152</v>
      </c>
      <c r="P10" s="33" t="s">
        <v>153</v>
      </c>
      <c r="Q10" s="50" t="s">
        <v>147</v>
      </c>
      <c r="R10" s="50" t="s">
        <v>148</v>
      </c>
      <c r="S10" s="27"/>
    </row>
    <row r="11" s="2" customFormat="1" ht="46" customHeight="1" spans="1:19">
      <c r="A11" s="27">
        <v>3</v>
      </c>
      <c r="B11" s="33" t="s">
        <v>154</v>
      </c>
      <c r="C11" s="33" t="s">
        <v>150</v>
      </c>
      <c r="D11" s="33" t="s">
        <v>155</v>
      </c>
      <c r="E11" s="27"/>
      <c r="F11" s="35">
        <v>45</v>
      </c>
      <c r="G11" s="27"/>
      <c r="H11" s="27"/>
      <c r="I11" s="27"/>
      <c r="J11" s="27"/>
      <c r="K11" s="27"/>
      <c r="L11" s="27"/>
      <c r="M11" s="27"/>
      <c r="N11" s="27"/>
      <c r="O11" s="27" t="s">
        <v>145</v>
      </c>
      <c r="P11" s="48" t="s">
        <v>156</v>
      </c>
      <c r="Q11" s="50" t="s">
        <v>147</v>
      </c>
      <c r="R11" s="50" t="s">
        <v>148</v>
      </c>
      <c r="S11" s="27"/>
    </row>
    <row r="12" s="2" customFormat="1" ht="42" customHeight="1" spans="1:19">
      <c r="A12" s="27">
        <v>4</v>
      </c>
      <c r="B12" s="33" t="s">
        <v>157</v>
      </c>
      <c r="C12" s="33" t="s">
        <v>158</v>
      </c>
      <c r="D12" s="33" t="s">
        <v>159</v>
      </c>
      <c r="E12" s="27"/>
      <c r="F12" s="35">
        <v>182</v>
      </c>
      <c r="G12" s="27"/>
      <c r="H12" s="27"/>
      <c r="I12" s="27"/>
      <c r="J12" s="27"/>
      <c r="K12" s="27"/>
      <c r="L12" s="27"/>
      <c r="M12" s="27"/>
      <c r="N12" s="27"/>
      <c r="O12" s="27" t="s">
        <v>152</v>
      </c>
      <c r="P12" s="33" t="s">
        <v>160</v>
      </c>
      <c r="Q12" s="50" t="s">
        <v>147</v>
      </c>
      <c r="R12" s="50" t="s">
        <v>148</v>
      </c>
      <c r="S12" s="27"/>
    </row>
    <row r="13" s="2" customFormat="1" ht="36" customHeight="1" spans="1:19">
      <c r="A13" s="27">
        <v>5</v>
      </c>
      <c r="B13" s="33" t="s">
        <v>161</v>
      </c>
      <c r="C13" s="33" t="s">
        <v>158</v>
      </c>
      <c r="D13" s="33" t="s">
        <v>162</v>
      </c>
      <c r="E13" s="27"/>
      <c r="F13" s="34">
        <v>172</v>
      </c>
      <c r="G13" s="27"/>
      <c r="H13" s="27"/>
      <c r="I13" s="27"/>
      <c r="J13" s="27"/>
      <c r="K13" s="27"/>
      <c r="L13" s="27"/>
      <c r="M13" s="27"/>
      <c r="N13" s="27"/>
      <c r="O13" s="27" t="s">
        <v>152</v>
      </c>
      <c r="P13" s="33" t="s">
        <v>163</v>
      </c>
      <c r="Q13" s="50" t="s">
        <v>147</v>
      </c>
      <c r="R13" s="50" t="s">
        <v>148</v>
      </c>
      <c r="S13" s="27"/>
    </row>
    <row r="14" s="2" customFormat="1" ht="36" customHeight="1" spans="1:19">
      <c r="A14" s="27">
        <v>6</v>
      </c>
      <c r="B14" s="33" t="s">
        <v>164</v>
      </c>
      <c r="C14" s="33" t="s">
        <v>165</v>
      </c>
      <c r="D14" s="33" t="s">
        <v>166</v>
      </c>
      <c r="E14" s="27"/>
      <c r="F14" s="35">
        <v>241</v>
      </c>
      <c r="G14" s="27"/>
      <c r="H14" s="27"/>
      <c r="I14" s="27"/>
      <c r="J14" s="27"/>
      <c r="K14" s="27"/>
      <c r="L14" s="27"/>
      <c r="M14" s="27"/>
      <c r="N14" s="27"/>
      <c r="O14" s="27" t="s">
        <v>152</v>
      </c>
      <c r="P14" s="33" t="s">
        <v>146</v>
      </c>
      <c r="Q14" s="50" t="s">
        <v>147</v>
      </c>
      <c r="R14" s="50" t="s">
        <v>148</v>
      </c>
      <c r="S14" s="27"/>
    </row>
    <row r="15" s="2" customFormat="1" ht="36" customHeight="1" spans="1:19">
      <c r="A15" s="27">
        <v>7</v>
      </c>
      <c r="B15" s="33" t="s">
        <v>167</v>
      </c>
      <c r="C15" s="33" t="s">
        <v>168</v>
      </c>
      <c r="D15" s="33" t="s">
        <v>169</v>
      </c>
      <c r="E15" s="27"/>
      <c r="F15" s="34">
        <v>58</v>
      </c>
      <c r="G15" s="27"/>
      <c r="H15" s="27"/>
      <c r="I15" s="27"/>
      <c r="J15" s="27"/>
      <c r="K15" s="27"/>
      <c r="L15" s="27"/>
      <c r="M15" s="27"/>
      <c r="N15" s="27"/>
      <c r="O15" s="27" t="s">
        <v>152</v>
      </c>
      <c r="P15" s="33" t="s">
        <v>170</v>
      </c>
      <c r="Q15" s="50" t="s">
        <v>147</v>
      </c>
      <c r="R15" s="50" t="s">
        <v>148</v>
      </c>
      <c r="S15" s="27"/>
    </row>
    <row r="16" s="2" customFormat="1" ht="36" customHeight="1" spans="1:19">
      <c r="A16" s="27">
        <v>8</v>
      </c>
      <c r="B16" s="36" t="s">
        <v>171</v>
      </c>
      <c r="C16" s="33" t="s">
        <v>172</v>
      </c>
      <c r="D16" s="33" t="s">
        <v>173</v>
      </c>
      <c r="E16" s="27"/>
      <c r="F16" s="34">
        <v>96</v>
      </c>
      <c r="G16" s="27"/>
      <c r="H16" s="27"/>
      <c r="I16" s="27"/>
      <c r="J16" s="27"/>
      <c r="K16" s="27"/>
      <c r="L16" s="27"/>
      <c r="M16" s="27"/>
      <c r="N16" s="27"/>
      <c r="O16" s="27" t="s">
        <v>152</v>
      </c>
      <c r="P16" s="33" t="s">
        <v>174</v>
      </c>
      <c r="Q16" s="50" t="s">
        <v>147</v>
      </c>
      <c r="R16" s="50" t="s">
        <v>148</v>
      </c>
      <c r="S16" s="27"/>
    </row>
    <row r="17" s="2" customFormat="1" ht="36" customHeight="1" spans="1:19">
      <c r="A17" s="27">
        <v>9</v>
      </c>
      <c r="B17" s="33" t="s">
        <v>175</v>
      </c>
      <c r="C17" s="33" t="s">
        <v>176</v>
      </c>
      <c r="D17" s="33" t="s">
        <v>177</v>
      </c>
      <c r="E17" s="27"/>
      <c r="F17" s="37">
        <v>131</v>
      </c>
      <c r="G17" s="27"/>
      <c r="H17" s="27"/>
      <c r="I17" s="27"/>
      <c r="J17" s="27"/>
      <c r="K17" s="27"/>
      <c r="L17" s="27"/>
      <c r="M17" s="27"/>
      <c r="N17" s="27"/>
      <c r="O17" s="27" t="s">
        <v>152</v>
      </c>
      <c r="P17" s="33" t="s">
        <v>178</v>
      </c>
      <c r="Q17" s="50" t="s">
        <v>147</v>
      </c>
      <c r="R17" s="50" t="s">
        <v>148</v>
      </c>
      <c r="S17" s="27"/>
    </row>
    <row r="18" s="2" customFormat="1" ht="36" customHeight="1" spans="1:19">
      <c r="A18" s="27">
        <v>10</v>
      </c>
      <c r="B18" s="33" t="s">
        <v>179</v>
      </c>
      <c r="C18" s="33" t="s">
        <v>180</v>
      </c>
      <c r="D18" s="33" t="s">
        <v>181</v>
      </c>
      <c r="E18" s="27"/>
      <c r="F18" s="37">
        <v>267</v>
      </c>
      <c r="G18" s="27"/>
      <c r="H18" s="27"/>
      <c r="I18" s="27"/>
      <c r="J18" s="27"/>
      <c r="K18" s="27"/>
      <c r="L18" s="27"/>
      <c r="M18" s="27"/>
      <c r="N18" s="27"/>
      <c r="O18" s="27" t="s">
        <v>152</v>
      </c>
      <c r="P18" s="33" t="s">
        <v>182</v>
      </c>
      <c r="Q18" s="50" t="s">
        <v>147</v>
      </c>
      <c r="R18" s="50" t="s">
        <v>148</v>
      </c>
      <c r="S18" s="27"/>
    </row>
    <row r="19" s="2" customFormat="1" ht="51" customHeight="1" spans="1:19">
      <c r="A19" s="27">
        <v>11</v>
      </c>
      <c r="B19" s="33" t="s">
        <v>183</v>
      </c>
      <c r="C19" s="33" t="s">
        <v>184</v>
      </c>
      <c r="D19" s="33" t="s">
        <v>185</v>
      </c>
      <c r="E19" s="27"/>
      <c r="F19" s="37">
        <v>41</v>
      </c>
      <c r="G19" s="27"/>
      <c r="H19" s="27"/>
      <c r="I19" s="27"/>
      <c r="J19" s="27"/>
      <c r="K19" s="27"/>
      <c r="L19" s="27"/>
      <c r="M19" s="27"/>
      <c r="N19" s="27"/>
      <c r="O19" s="27" t="s">
        <v>145</v>
      </c>
      <c r="P19" s="33" t="s">
        <v>186</v>
      </c>
      <c r="Q19" s="50" t="s">
        <v>147</v>
      </c>
      <c r="R19" s="50" t="s">
        <v>148</v>
      </c>
      <c r="S19" s="27"/>
    </row>
    <row r="20" s="2" customFormat="1" ht="29.1" customHeight="1" spans="1:19">
      <c r="A20" s="27">
        <v>12</v>
      </c>
      <c r="B20" s="33" t="s">
        <v>187</v>
      </c>
      <c r="C20" s="33" t="s">
        <v>188</v>
      </c>
      <c r="D20" s="33" t="s">
        <v>189</v>
      </c>
      <c r="E20" s="27"/>
      <c r="F20" s="37">
        <v>95</v>
      </c>
      <c r="G20" s="27"/>
      <c r="H20" s="27"/>
      <c r="I20" s="27"/>
      <c r="J20" s="27"/>
      <c r="K20" s="27"/>
      <c r="L20" s="27"/>
      <c r="M20" s="27"/>
      <c r="N20" s="27"/>
      <c r="O20" s="27" t="s">
        <v>152</v>
      </c>
      <c r="P20" s="33" t="s">
        <v>146</v>
      </c>
      <c r="Q20" s="50" t="s">
        <v>147</v>
      </c>
      <c r="R20" s="50" t="s">
        <v>148</v>
      </c>
      <c r="S20" s="27"/>
    </row>
    <row r="21" s="2" customFormat="1" ht="33.95" customHeight="1" spans="1:19">
      <c r="A21" s="27">
        <v>13</v>
      </c>
      <c r="B21" s="33" t="s">
        <v>190</v>
      </c>
      <c r="C21" s="33" t="s">
        <v>191</v>
      </c>
      <c r="D21" s="33" t="s">
        <v>192</v>
      </c>
      <c r="E21" s="27"/>
      <c r="F21" s="37">
        <v>53</v>
      </c>
      <c r="G21" s="27"/>
      <c r="H21" s="27"/>
      <c r="I21" s="27"/>
      <c r="J21" s="27"/>
      <c r="K21" s="27"/>
      <c r="L21" s="27"/>
      <c r="M21" s="27"/>
      <c r="N21" s="27"/>
      <c r="O21" s="27" t="s">
        <v>145</v>
      </c>
      <c r="P21" s="33" t="s">
        <v>193</v>
      </c>
      <c r="Q21" s="50" t="s">
        <v>147</v>
      </c>
      <c r="R21" s="50" t="s">
        <v>148</v>
      </c>
      <c r="S21" s="27"/>
    </row>
    <row r="22" s="4" customFormat="1" ht="38.1" customHeight="1" spans="1:19">
      <c r="A22" s="27">
        <v>14</v>
      </c>
      <c r="B22" s="36" t="s">
        <v>194</v>
      </c>
      <c r="C22" s="36" t="s">
        <v>195</v>
      </c>
      <c r="D22" s="36" t="s">
        <v>196</v>
      </c>
      <c r="E22" s="38"/>
      <c r="F22" s="39">
        <v>9.15</v>
      </c>
      <c r="G22" s="38"/>
      <c r="H22" s="38"/>
      <c r="I22" s="38"/>
      <c r="J22" s="38"/>
      <c r="K22" s="38"/>
      <c r="L22" s="38"/>
      <c r="M22" s="38"/>
      <c r="N22" s="38"/>
      <c r="O22" s="38" t="s">
        <v>197</v>
      </c>
      <c r="P22" s="36" t="s">
        <v>198</v>
      </c>
      <c r="Q22" s="51" t="s">
        <v>199</v>
      </c>
      <c r="R22" s="51" t="s">
        <v>200</v>
      </c>
      <c r="S22" s="38"/>
    </row>
    <row r="23" s="4" customFormat="1" ht="54" customHeight="1" spans="1:19">
      <c r="A23" s="27">
        <v>15</v>
      </c>
      <c r="B23" s="36" t="s">
        <v>201</v>
      </c>
      <c r="C23" s="36" t="s">
        <v>195</v>
      </c>
      <c r="D23" s="36" t="s">
        <v>202</v>
      </c>
      <c r="E23" s="38"/>
      <c r="F23" s="40">
        <v>28.23</v>
      </c>
      <c r="G23" s="38"/>
      <c r="H23" s="38"/>
      <c r="I23" s="38"/>
      <c r="J23" s="38"/>
      <c r="K23" s="38"/>
      <c r="L23" s="38"/>
      <c r="M23" s="38"/>
      <c r="N23" s="38"/>
      <c r="O23" s="38" t="s">
        <v>197</v>
      </c>
      <c r="P23" s="36" t="s">
        <v>198</v>
      </c>
      <c r="Q23" s="51" t="s">
        <v>199</v>
      </c>
      <c r="R23" s="51" t="s">
        <v>200</v>
      </c>
      <c r="S23" s="38"/>
    </row>
    <row r="24" s="4" customFormat="1" ht="50.1" customHeight="1" spans="1:19">
      <c r="A24" s="27">
        <v>16</v>
      </c>
      <c r="B24" s="36" t="s">
        <v>203</v>
      </c>
      <c r="C24" s="36" t="s">
        <v>195</v>
      </c>
      <c r="D24" s="36" t="s">
        <v>204</v>
      </c>
      <c r="E24" s="38"/>
      <c r="F24" s="34">
        <v>38.78</v>
      </c>
      <c r="G24" s="38"/>
      <c r="H24" s="38"/>
      <c r="I24" s="38"/>
      <c r="J24" s="38"/>
      <c r="K24" s="38"/>
      <c r="L24" s="38"/>
      <c r="M24" s="38"/>
      <c r="N24" s="38"/>
      <c r="O24" s="38" t="s">
        <v>197</v>
      </c>
      <c r="P24" s="36" t="s">
        <v>198</v>
      </c>
      <c r="Q24" s="51" t="s">
        <v>199</v>
      </c>
      <c r="R24" s="51" t="s">
        <v>200</v>
      </c>
      <c r="S24" s="38"/>
    </row>
    <row r="25" s="4" customFormat="1" ht="50.1" customHeight="1" spans="1:19">
      <c r="A25" s="27">
        <v>17</v>
      </c>
      <c r="B25" s="36" t="s">
        <v>205</v>
      </c>
      <c r="C25" s="36" t="s">
        <v>195</v>
      </c>
      <c r="D25" s="36" t="s">
        <v>206</v>
      </c>
      <c r="E25" s="38"/>
      <c r="F25" s="34">
        <v>25.83</v>
      </c>
      <c r="G25" s="38"/>
      <c r="H25" s="38"/>
      <c r="I25" s="38"/>
      <c r="J25" s="38"/>
      <c r="K25" s="38"/>
      <c r="L25" s="38"/>
      <c r="M25" s="38"/>
      <c r="N25" s="38"/>
      <c r="O25" s="38" t="s">
        <v>197</v>
      </c>
      <c r="P25" s="36" t="s">
        <v>198</v>
      </c>
      <c r="Q25" s="51" t="s">
        <v>199</v>
      </c>
      <c r="R25" s="51" t="s">
        <v>200</v>
      </c>
      <c r="S25" s="38"/>
    </row>
    <row r="26" s="4" customFormat="1" ht="51" customHeight="1" spans="1:19">
      <c r="A26" s="27">
        <v>18</v>
      </c>
      <c r="B26" s="36" t="s">
        <v>207</v>
      </c>
      <c r="C26" s="36" t="s">
        <v>195</v>
      </c>
      <c r="D26" s="36" t="s">
        <v>208</v>
      </c>
      <c r="E26" s="38"/>
      <c r="F26" s="34">
        <v>21.42</v>
      </c>
      <c r="G26" s="38"/>
      <c r="H26" s="38"/>
      <c r="I26" s="38"/>
      <c r="J26" s="38"/>
      <c r="K26" s="38"/>
      <c r="L26" s="38"/>
      <c r="M26" s="38"/>
      <c r="N26" s="38"/>
      <c r="O26" s="38" t="s">
        <v>197</v>
      </c>
      <c r="P26" s="36" t="s">
        <v>198</v>
      </c>
      <c r="Q26" s="51" t="s">
        <v>199</v>
      </c>
      <c r="R26" s="51" t="s">
        <v>200</v>
      </c>
      <c r="S26" s="38"/>
    </row>
    <row r="27" s="4" customFormat="1" ht="48" customHeight="1" spans="1:19">
      <c r="A27" s="27">
        <v>19</v>
      </c>
      <c r="B27" s="36" t="s">
        <v>209</v>
      </c>
      <c r="C27" s="36" t="s">
        <v>195</v>
      </c>
      <c r="D27" s="36" t="s">
        <v>210</v>
      </c>
      <c r="E27" s="38"/>
      <c r="F27" s="41">
        <v>35.16</v>
      </c>
      <c r="G27" s="38"/>
      <c r="H27" s="38"/>
      <c r="I27" s="38"/>
      <c r="J27" s="38"/>
      <c r="K27" s="38"/>
      <c r="L27" s="38"/>
      <c r="M27" s="38"/>
      <c r="N27" s="38"/>
      <c r="O27" s="38" t="s">
        <v>197</v>
      </c>
      <c r="P27" s="36" t="s">
        <v>198</v>
      </c>
      <c r="Q27" s="51" t="s">
        <v>199</v>
      </c>
      <c r="R27" s="51" t="s">
        <v>200</v>
      </c>
      <c r="S27" s="38"/>
    </row>
    <row r="28" s="4" customFormat="1" ht="75" customHeight="1" spans="1:19">
      <c r="A28" s="27">
        <v>20</v>
      </c>
      <c r="B28" s="36" t="s">
        <v>211</v>
      </c>
      <c r="C28" s="36" t="s">
        <v>212</v>
      </c>
      <c r="D28" s="36" t="s">
        <v>213</v>
      </c>
      <c r="E28" s="38"/>
      <c r="F28" s="42">
        <v>197.4</v>
      </c>
      <c r="G28" s="38"/>
      <c r="H28" s="38"/>
      <c r="I28" s="38"/>
      <c r="J28" s="38"/>
      <c r="K28" s="38"/>
      <c r="L28" s="38"/>
      <c r="M28" s="38"/>
      <c r="N28" s="38"/>
      <c r="O28" s="38" t="s">
        <v>197</v>
      </c>
      <c r="P28" s="36" t="s">
        <v>214</v>
      </c>
      <c r="Q28" s="51" t="s">
        <v>215</v>
      </c>
      <c r="R28" s="51" t="s">
        <v>200</v>
      </c>
      <c r="S28" s="38"/>
    </row>
    <row r="29" s="4" customFormat="1" ht="72" customHeight="1" spans="1:19">
      <c r="A29" s="27">
        <v>21</v>
      </c>
      <c r="B29" s="36" t="s">
        <v>216</v>
      </c>
      <c r="C29" s="36" t="s">
        <v>217</v>
      </c>
      <c r="D29" s="36" t="s">
        <v>218</v>
      </c>
      <c r="E29" s="38"/>
      <c r="F29" s="43">
        <v>42.38</v>
      </c>
      <c r="G29" s="38"/>
      <c r="H29" s="38"/>
      <c r="I29" s="38"/>
      <c r="J29" s="38"/>
      <c r="K29" s="38"/>
      <c r="L29" s="38"/>
      <c r="M29" s="38"/>
      <c r="N29" s="38"/>
      <c r="O29" s="38" t="s">
        <v>197</v>
      </c>
      <c r="P29" s="36" t="s">
        <v>214</v>
      </c>
      <c r="Q29" s="51" t="s">
        <v>219</v>
      </c>
      <c r="R29" s="51" t="s">
        <v>200</v>
      </c>
      <c r="S29" s="38"/>
    </row>
    <row r="30" s="4" customFormat="1" ht="47" customHeight="1" spans="1:19">
      <c r="A30" s="27">
        <v>22</v>
      </c>
      <c r="B30" s="36" t="s">
        <v>220</v>
      </c>
      <c r="C30" s="36" t="s">
        <v>221</v>
      </c>
      <c r="D30" s="36" t="s">
        <v>222</v>
      </c>
      <c r="E30" s="38"/>
      <c r="F30" s="44">
        <v>43</v>
      </c>
      <c r="G30" s="38"/>
      <c r="H30" s="38"/>
      <c r="I30" s="38"/>
      <c r="J30" s="38"/>
      <c r="K30" s="38"/>
      <c r="L30" s="38"/>
      <c r="M30" s="38"/>
      <c r="N30" s="38"/>
      <c r="O30" s="38" t="s">
        <v>197</v>
      </c>
      <c r="P30" s="36" t="s">
        <v>214</v>
      </c>
      <c r="Q30" s="51" t="s">
        <v>223</v>
      </c>
      <c r="R30" s="51" t="s">
        <v>200</v>
      </c>
      <c r="S30" s="38"/>
    </row>
    <row r="31" s="4" customFormat="1" ht="54" customHeight="1" spans="1:19">
      <c r="A31" s="27">
        <v>23</v>
      </c>
      <c r="B31" s="36" t="s">
        <v>224</v>
      </c>
      <c r="C31" s="36" t="s">
        <v>225</v>
      </c>
      <c r="D31" s="36" t="s">
        <v>226</v>
      </c>
      <c r="E31" s="38"/>
      <c r="F31" s="44">
        <v>125</v>
      </c>
      <c r="G31" s="38"/>
      <c r="H31" s="38"/>
      <c r="I31" s="38"/>
      <c r="J31" s="38"/>
      <c r="K31" s="38"/>
      <c r="L31" s="38"/>
      <c r="M31" s="38"/>
      <c r="N31" s="38"/>
      <c r="O31" s="38" t="s">
        <v>197</v>
      </c>
      <c r="P31" s="36" t="s">
        <v>214</v>
      </c>
      <c r="Q31" s="51" t="s">
        <v>223</v>
      </c>
      <c r="R31" s="51" t="s">
        <v>200</v>
      </c>
      <c r="S31" s="38"/>
    </row>
    <row r="32" s="4" customFormat="1" ht="48" customHeight="1" spans="1:19">
      <c r="A32" s="27">
        <v>24</v>
      </c>
      <c r="B32" s="36" t="s">
        <v>227</v>
      </c>
      <c r="C32" s="36" t="s">
        <v>228</v>
      </c>
      <c r="D32" s="36" t="s">
        <v>229</v>
      </c>
      <c r="E32" s="38"/>
      <c r="F32" s="44">
        <v>45</v>
      </c>
      <c r="G32" s="38"/>
      <c r="H32" s="38"/>
      <c r="I32" s="38"/>
      <c r="J32" s="38"/>
      <c r="K32" s="38"/>
      <c r="L32" s="38"/>
      <c r="M32" s="38"/>
      <c r="N32" s="38"/>
      <c r="O32" s="38" t="s">
        <v>197</v>
      </c>
      <c r="P32" s="36" t="s">
        <v>214</v>
      </c>
      <c r="Q32" s="51" t="s">
        <v>223</v>
      </c>
      <c r="R32" s="51" t="s">
        <v>200</v>
      </c>
      <c r="S32" s="38"/>
    </row>
    <row r="33" s="4" customFormat="1" ht="95" customHeight="1" spans="1:19">
      <c r="A33" s="27">
        <v>25</v>
      </c>
      <c r="B33" s="36" t="s">
        <v>230</v>
      </c>
      <c r="C33" s="36" t="s">
        <v>231</v>
      </c>
      <c r="D33" s="36" t="s">
        <v>232</v>
      </c>
      <c r="E33" s="38"/>
      <c r="F33" s="44">
        <v>145</v>
      </c>
      <c r="G33" s="38"/>
      <c r="H33" s="38"/>
      <c r="I33" s="38"/>
      <c r="J33" s="38"/>
      <c r="K33" s="38"/>
      <c r="L33" s="38"/>
      <c r="M33" s="38"/>
      <c r="N33" s="38"/>
      <c r="O33" s="38" t="s">
        <v>197</v>
      </c>
      <c r="P33" s="36" t="s">
        <v>214</v>
      </c>
      <c r="Q33" s="51" t="s">
        <v>223</v>
      </c>
      <c r="R33" s="51" t="s">
        <v>200</v>
      </c>
      <c r="S33" s="38"/>
    </row>
    <row r="34" s="4" customFormat="1" ht="57" customHeight="1" spans="1:19">
      <c r="A34" s="27">
        <v>26</v>
      </c>
      <c r="B34" s="36" t="s">
        <v>233</v>
      </c>
      <c r="C34" s="36" t="s">
        <v>234</v>
      </c>
      <c r="D34" s="36" t="s">
        <v>235</v>
      </c>
      <c r="E34" s="38"/>
      <c r="F34" s="44">
        <v>67.5</v>
      </c>
      <c r="G34" s="38"/>
      <c r="H34" s="38"/>
      <c r="I34" s="38"/>
      <c r="J34" s="38"/>
      <c r="K34" s="38"/>
      <c r="L34" s="38"/>
      <c r="M34" s="38"/>
      <c r="N34" s="38"/>
      <c r="O34" s="38" t="s">
        <v>197</v>
      </c>
      <c r="P34" s="36" t="s">
        <v>214</v>
      </c>
      <c r="Q34" s="51" t="s">
        <v>223</v>
      </c>
      <c r="R34" s="51" t="s">
        <v>200</v>
      </c>
      <c r="S34" s="38"/>
    </row>
    <row r="35" s="4" customFormat="1" ht="57" customHeight="1" spans="1:19">
      <c r="A35" s="27">
        <v>27</v>
      </c>
      <c r="B35" s="36" t="s">
        <v>236</v>
      </c>
      <c r="C35" s="36" t="s">
        <v>237</v>
      </c>
      <c r="D35" s="36" t="s">
        <v>238</v>
      </c>
      <c r="E35" s="38"/>
      <c r="F35" s="44">
        <v>57</v>
      </c>
      <c r="G35" s="38"/>
      <c r="H35" s="38"/>
      <c r="I35" s="38"/>
      <c r="J35" s="38"/>
      <c r="K35" s="38"/>
      <c r="L35" s="38"/>
      <c r="M35" s="38"/>
      <c r="N35" s="38"/>
      <c r="O35" s="38" t="s">
        <v>197</v>
      </c>
      <c r="P35" s="36" t="s">
        <v>214</v>
      </c>
      <c r="Q35" s="51" t="s">
        <v>223</v>
      </c>
      <c r="R35" s="51" t="s">
        <v>200</v>
      </c>
      <c r="S35" s="38"/>
    </row>
    <row r="36" s="4" customFormat="1" ht="57" customHeight="1" spans="1:19">
      <c r="A36" s="27">
        <v>28</v>
      </c>
      <c r="B36" s="36" t="s">
        <v>239</v>
      </c>
      <c r="C36" s="36" t="s">
        <v>240</v>
      </c>
      <c r="D36" s="36" t="s">
        <v>241</v>
      </c>
      <c r="E36" s="38"/>
      <c r="F36" s="44">
        <v>58.5</v>
      </c>
      <c r="G36" s="38"/>
      <c r="H36" s="38"/>
      <c r="I36" s="38"/>
      <c r="J36" s="38"/>
      <c r="K36" s="38"/>
      <c r="L36" s="38"/>
      <c r="M36" s="38"/>
      <c r="N36" s="38"/>
      <c r="O36" s="38" t="s">
        <v>197</v>
      </c>
      <c r="P36" s="36" t="s">
        <v>214</v>
      </c>
      <c r="Q36" s="51" t="s">
        <v>223</v>
      </c>
      <c r="R36" s="51" t="s">
        <v>200</v>
      </c>
      <c r="S36" s="38"/>
    </row>
    <row r="37" s="4" customFormat="1" ht="50" customHeight="1" spans="1:19">
      <c r="A37" s="27">
        <v>29</v>
      </c>
      <c r="B37" s="36" t="s">
        <v>242</v>
      </c>
      <c r="C37" s="36" t="s">
        <v>243</v>
      </c>
      <c r="D37" s="36" t="s">
        <v>244</v>
      </c>
      <c r="E37" s="38"/>
      <c r="F37" s="44">
        <v>71</v>
      </c>
      <c r="G37" s="38"/>
      <c r="H37" s="38"/>
      <c r="I37" s="38"/>
      <c r="J37" s="38"/>
      <c r="K37" s="38"/>
      <c r="L37" s="38"/>
      <c r="M37" s="38"/>
      <c r="N37" s="38"/>
      <c r="O37" s="38" t="s">
        <v>197</v>
      </c>
      <c r="P37" s="36" t="s">
        <v>214</v>
      </c>
      <c r="Q37" s="51" t="s">
        <v>245</v>
      </c>
      <c r="R37" s="51" t="s">
        <v>200</v>
      </c>
      <c r="S37" s="38"/>
    </row>
    <row r="38" s="4" customFormat="1" ht="50" customHeight="1" spans="1:19">
      <c r="A38" s="27">
        <v>30</v>
      </c>
      <c r="B38" s="36" t="s">
        <v>246</v>
      </c>
      <c r="C38" s="36" t="s">
        <v>247</v>
      </c>
      <c r="D38" s="36" t="s">
        <v>248</v>
      </c>
      <c r="E38" s="38"/>
      <c r="F38" s="44">
        <v>47.3</v>
      </c>
      <c r="G38" s="38"/>
      <c r="H38" s="38"/>
      <c r="I38" s="38"/>
      <c r="J38" s="38"/>
      <c r="K38" s="38"/>
      <c r="L38" s="38"/>
      <c r="M38" s="38"/>
      <c r="N38" s="38"/>
      <c r="O38" s="38" t="s">
        <v>197</v>
      </c>
      <c r="P38" s="36" t="s">
        <v>214</v>
      </c>
      <c r="Q38" s="51" t="s">
        <v>245</v>
      </c>
      <c r="R38" s="51" t="s">
        <v>200</v>
      </c>
      <c r="S38" s="38"/>
    </row>
    <row r="39" s="4" customFormat="1" ht="50" customHeight="1" spans="1:19">
      <c r="A39" s="27">
        <v>31</v>
      </c>
      <c r="B39" s="36" t="s">
        <v>249</v>
      </c>
      <c r="C39" s="36" t="s">
        <v>250</v>
      </c>
      <c r="D39" s="36" t="s">
        <v>251</v>
      </c>
      <c r="E39" s="38"/>
      <c r="F39" s="44">
        <v>159.5</v>
      </c>
      <c r="G39" s="38"/>
      <c r="H39" s="38"/>
      <c r="I39" s="38"/>
      <c r="J39" s="38"/>
      <c r="K39" s="38"/>
      <c r="L39" s="38"/>
      <c r="M39" s="38"/>
      <c r="N39" s="38"/>
      <c r="O39" s="38" t="s">
        <v>197</v>
      </c>
      <c r="P39" s="36" t="s">
        <v>214</v>
      </c>
      <c r="Q39" s="51" t="s">
        <v>252</v>
      </c>
      <c r="R39" s="51" t="s">
        <v>200</v>
      </c>
      <c r="S39" s="38"/>
    </row>
    <row r="40" s="4" customFormat="1" ht="50" customHeight="1" spans="1:19">
      <c r="A40" s="27">
        <v>32</v>
      </c>
      <c r="B40" s="36" t="s">
        <v>253</v>
      </c>
      <c r="C40" s="36" t="s">
        <v>254</v>
      </c>
      <c r="D40" s="36" t="s">
        <v>255</v>
      </c>
      <c r="E40" s="38"/>
      <c r="F40" s="44">
        <v>59.28</v>
      </c>
      <c r="G40" s="38"/>
      <c r="H40" s="38"/>
      <c r="I40" s="38"/>
      <c r="J40" s="38"/>
      <c r="K40" s="38"/>
      <c r="L40" s="38"/>
      <c r="M40" s="38"/>
      <c r="N40" s="38"/>
      <c r="O40" s="38" t="s">
        <v>197</v>
      </c>
      <c r="P40" s="36" t="s">
        <v>214</v>
      </c>
      <c r="Q40" s="51" t="s">
        <v>252</v>
      </c>
      <c r="R40" s="51" t="s">
        <v>200</v>
      </c>
      <c r="S40" s="38"/>
    </row>
    <row r="41" s="4" customFormat="1" ht="50" customHeight="1" spans="1:19">
      <c r="A41" s="27">
        <v>33</v>
      </c>
      <c r="B41" s="36" t="s">
        <v>256</v>
      </c>
      <c r="C41" s="36" t="s">
        <v>257</v>
      </c>
      <c r="D41" s="36" t="s">
        <v>258</v>
      </c>
      <c r="E41" s="38"/>
      <c r="F41" s="44">
        <v>48.75</v>
      </c>
      <c r="G41" s="38"/>
      <c r="H41" s="38"/>
      <c r="I41" s="38"/>
      <c r="J41" s="38"/>
      <c r="K41" s="38"/>
      <c r="L41" s="38"/>
      <c r="M41" s="38"/>
      <c r="N41" s="38"/>
      <c r="O41" s="38" t="s">
        <v>197</v>
      </c>
      <c r="P41" s="36" t="s">
        <v>214</v>
      </c>
      <c r="Q41" s="51" t="s">
        <v>252</v>
      </c>
      <c r="R41" s="51" t="s">
        <v>200</v>
      </c>
      <c r="S41" s="38"/>
    </row>
    <row r="42" s="4" customFormat="1" ht="50" customHeight="1" spans="1:19">
      <c r="A42" s="27">
        <v>34</v>
      </c>
      <c r="B42" s="36" t="s">
        <v>259</v>
      </c>
      <c r="C42" s="36" t="s">
        <v>260</v>
      </c>
      <c r="D42" s="36" t="s">
        <v>261</v>
      </c>
      <c r="E42" s="38"/>
      <c r="F42" s="44">
        <v>47</v>
      </c>
      <c r="G42" s="38"/>
      <c r="H42" s="38"/>
      <c r="I42" s="38"/>
      <c r="J42" s="38"/>
      <c r="K42" s="38"/>
      <c r="L42" s="38"/>
      <c r="M42" s="38"/>
      <c r="N42" s="38"/>
      <c r="O42" s="38" t="s">
        <v>197</v>
      </c>
      <c r="P42" s="36" t="s">
        <v>214</v>
      </c>
      <c r="Q42" s="51" t="s">
        <v>252</v>
      </c>
      <c r="R42" s="51" t="s">
        <v>200</v>
      </c>
      <c r="S42" s="38"/>
    </row>
    <row r="43" s="4" customFormat="1" ht="50" customHeight="1" spans="1:19">
      <c r="A43" s="27">
        <v>35</v>
      </c>
      <c r="B43" s="36" t="s">
        <v>262</v>
      </c>
      <c r="C43" s="36" t="s">
        <v>263</v>
      </c>
      <c r="D43" s="36" t="s">
        <v>264</v>
      </c>
      <c r="E43" s="38"/>
      <c r="F43" s="44">
        <v>26</v>
      </c>
      <c r="G43" s="38"/>
      <c r="H43" s="38"/>
      <c r="I43" s="38"/>
      <c r="J43" s="38"/>
      <c r="K43" s="38"/>
      <c r="L43" s="38"/>
      <c r="M43" s="38"/>
      <c r="N43" s="38"/>
      <c r="O43" s="38" t="s">
        <v>197</v>
      </c>
      <c r="P43" s="36" t="s">
        <v>214</v>
      </c>
      <c r="Q43" s="51" t="s">
        <v>252</v>
      </c>
      <c r="R43" s="51" t="s">
        <v>200</v>
      </c>
      <c r="S43" s="38"/>
    </row>
    <row r="44" s="4" customFormat="1" ht="84" customHeight="1" spans="1:19">
      <c r="A44" s="27">
        <v>36</v>
      </c>
      <c r="B44" s="36" t="s">
        <v>265</v>
      </c>
      <c r="C44" s="36" t="s">
        <v>266</v>
      </c>
      <c r="D44" s="36" t="s">
        <v>267</v>
      </c>
      <c r="E44" s="38"/>
      <c r="F44" s="44">
        <v>218</v>
      </c>
      <c r="G44" s="38"/>
      <c r="H44" s="38"/>
      <c r="I44" s="38"/>
      <c r="J44" s="38"/>
      <c r="K44" s="38"/>
      <c r="L44" s="38"/>
      <c r="M44" s="38"/>
      <c r="N44" s="38"/>
      <c r="O44" s="38" t="s">
        <v>197</v>
      </c>
      <c r="P44" s="36" t="s">
        <v>214</v>
      </c>
      <c r="Q44" s="51" t="s">
        <v>268</v>
      </c>
      <c r="R44" s="51" t="s">
        <v>200</v>
      </c>
      <c r="S44" s="38"/>
    </row>
    <row r="45" s="4" customFormat="1" ht="53" customHeight="1" spans="1:19">
      <c r="A45" s="27">
        <v>37</v>
      </c>
      <c r="B45" s="36" t="s">
        <v>269</v>
      </c>
      <c r="C45" s="36" t="s">
        <v>270</v>
      </c>
      <c r="D45" s="36" t="s">
        <v>271</v>
      </c>
      <c r="E45" s="38"/>
      <c r="F45" s="44">
        <v>106.6</v>
      </c>
      <c r="G45" s="38"/>
      <c r="H45" s="38"/>
      <c r="I45" s="38"/>
      <c r="J45" s="38"/>
      <c r="K45" s="38"/>
      <c r="L45" s="38"/>
      <c r="M45" s="38"/>
      <c r="N45" s="38"/>
      <c r="O45" s="38" t="s">
        <v>197</v>
      </c>
      <c r="P45" s="36" t="s">
        <v>272</v>
      </c>
      <c r="Q45" s="51" t="s">
        <v>273</v>
      </c>
      <c r="R45" s="51" t="s">
        <v>200</v>
      </c>
      <c r="S45" s="38"/>
    </row>
    <row r="46" s="4" customFormat="1" ht="53" customHeight="1" spans="1:19">
      <c r="A46" s="27">
        <v>38</v>
      </c>
      <c r="B46" s="36" t="s">
        <v>274</v>
      </c>
      <c r="C46" s="36" t="s">
        <v>275</v>
      </c>
      <c r="D46" s="36" t="s">
        <v>276</v>
      </c>
      <c r="E46" s="38"/>
      <c r="F46" s="44">
        <v>72</v>
      </c>
      <c r="G46" s="38"/>
      <c r="H46" s="38"/>
      <c r="I46" s="38"/>
      <c r="J46" s="38"/>
      <c r="K46" s="38"/>
      <c r="L46" s="38"/>
      <c r="M46" s="38"/>
      <c r="N46" s="38"/>
      <c r="O46" s="38" t="s">
        <v>197</v>
      </c>
      <c r="P46" s="36" t="s">
        <v>272</v>
      </c>
      <c r="Q46" s="51" t="s">
        <v>273</v>
      </c>
      <c r="R46" s="51" t="s">
        <v>200</v>
      </c>
      <c r="S46" s="38"/>
    </row>
    <row r="47" s="4" customFormat="1" ht="66" customHeight="1" spans="1:19">
      <c r="A47" s="27">
        <v>39</v>
      </c>
      <c r="B47" s="36" t="s">
        <v>277</v>
      </c>
      <c r="C47" s="36" t="s">
        <v>278</v>
      </c>
      <c r="D47" s="36" t="s">
        <v>279</v>
      </c>
      <c r="E47" s="38"/>
      <c r="F47" s="44">
        <v>199.32</v>
      </c>
      <c r="G47" s="38"/>
      <c r="H47" s="38"/>
      <c r="I47" s="38"/>
      <c r="J47" s="38"/>
      <c r="K47" s="38"/>
      <c r="L47" s="38"/>
      <c r="M47" s="38"/>
      <c r="N47" s="38"/>
      <c r="O47" s="38" t="s">
        <v>197</v>
      </c>
      <c r="P47" s="36" t="s">
        <v>214</v>
      </c>
      <c r="Q47" s="51" t="s">
        <v>280</v>
      </c>
      <c r="R47" s="51" t="s">
        <v>200</v>
      </c>
      <c r="S47" s="36"/>
    </row>
    <row r="48" s="4" customFormat="1" ht="59" customHeight="1" spans="1:19">
      <c r="A48" s="27">
        <v>40</v>
      </c>
      <c r="B48" s="36" t="s">
        <v>281</v>
      </c>
      <c r="C48" s="36" t="s">
        <v>282</v>
      </c>
      <c r="D48" s="36" t="s">
        <v>283</v>
      </c>
      <c r="E48" s="38"/>
      <c r="F48" s="44">
        <v>90</v>
      </c>
      <c r="G48" s="38"/>
      <c r="H48" s="38"/>
      <c r="I48" s="38"/>
      <c r="J48" s="38"/>
      <c r="K48" s="38"/>
      <c r="L48" s="38"/>
      <c r="M48" s="38"/>
      <c r="N48" s="38"/>
      <c r="O48" s="38" t="s">
        <v>197</v>
      </c>
      <c r="P48" s="36" t="s">
        <v>214</v>
      </c>
      <c r="Q48" s="51" t="s">
        <v>284</v>
      </c>
      <c r="R48" s="51" t="s">
        <v>200</v>
      </c>
      <c r="S48" s="38"/>
    </row>
    <row r="49" s="4" customFormat="1" ht="59" customHeight="1" spans="1:19">
      <c r="A49" s="27">
        <v>41</v>
      </c>
      <c r="B49" s="36" t="s">
        <v>285</v>
      </c>
      <c r="C49" s="36" t="s">
        <v>286</v>
      </c>
      <c r="D49" s="36" t="s">
        <v>287</v>
      </c>
      <c r="E49" s="38"/>
      <c r="F49" s="44">
        <v>30</v>
      </c>
      <c r="G49" s="38"/>
      <c r="H49" s="38"/>
      <c r="I49" s="38"/>
      <c r="J49" s="38"/>
      <c r="K49" s="38"/>
      <c r="L49" s="38"/>
      <c r="M49" s="38"/>
      <c r="N49" s="38"/>
      <c r="O49" s="38" t="s">
        <v>197</v>
      </c>
      <c r="P49" s="36" t="s">
        <v>214</v>
      </c>
      <c r="Q49" s="51" t="s">
        <v>284</v>
      </c>
      <c r="R49" s="51" t="s">
        <v>200</v>
      </c>
      <c r="S49" s="38"/>
    </row>
    <row r="50" s="4" customFormat="1" ht="59" customHeight="1" spans="1:19">
      <c r="A50" s="27">
        <v>42</v>
      </c>
      <c r="B50" s="36" t="s">
        <v>288</v>
      </c>
      <c r="C50" s="36" t="s">
        <v>289</v>
      </c>
      <c r="D50" s="36" t="s">
        <v>290</v>
      </c>
      <c r="E50" s="38"/>
      <c r="F50" s="44">
        <v>35</v>
      </c>
      <c r="G50" s="38"/>
      <c r="H50" s="38"/>
      <c r="I50" s="38"/>
      <c r="J50" s="38"/>
      <c r="K50" s="38"/>
      <c r="L50" s="38"/>
      <c r="M50" s="38"/>
      <c r="N50" s="38"/>
      <c r="O50" s="38" t="s">
        <v>197</v>
      </c>
      <c r="P50" s="36" t="s">
        <v>214</v>
      </c>
      <c r="Q50" s="51" t="s">
        <v>284</v>
      </c>
      <c r="R50" s="51" t="s">
        <v>200</v>
      </c>
      <c r="S50" s="38"/>
    </row>
    <row r="51" s="4" customFormat="1" ht="57" customHeight="1" spans="1:19">
      <c r="A51" s="27">
        <v>43</v>
      </c>
      <c r="B51" s="36" t="s">
        <v>291</v>
      </c>
      <c r="C51" s="36" t="s">
        <v>292</v>
      </c>
      <c r="D51" s="36" t="s">
        <v>293</v>
      </c>
      <c r="E51" s="38"/>
      <c r="F51" s="44">
        <v>35</v>
      </c>
      <c r="G51" s="38"/>
      <c r="H51" s="38"/>
      <c r="I51" s="38"/>
      <c r="J51" s="38"/>
      <c r="K51" s="38"/>
      <c r="L51" s="38"/>
      <c r="M51" s="38"/>
      <c r="N51" s="38"/>
      <c r="O51" s="38" t="s">
        <v>197</v>
      </c>
      <c r="P51" s="36" t="s">
        <v>214</v>
      </c>
      <c r="Q51" s="51" t="s">
        <v>284</v>
      </c>
      <c r="R51" s="51" t="s">
        <v>200</v>
      </c>
      <c r="S51" s="38"/>
    </row>
    <row r="52" s="4" customFormat="1" ht="57" customHeight="1" spans="1:19">
      <c r="A52" s="27">
        <v>44</v>
      </c>
      <c r="B52" s="36" t="s">
        <v>294</v>
      </c>
      <c r="C52" s="36" t="s">
        <v>295</v>
      </c>
      <c r="D52" s="36" t="s">
        <v>296</v>
      </c>
      <c r="E52" s="38"/>
      <c r="F52" s="44">
        <v>45.5</v>
      </c>
      <c r="G52" s="38"/>
      <c r="H52" s="38"/>
      <c r="I52" s="38"/>
      <c r="J52" s="38"/>
      <c r="K52" s="38"/>
      <c r="L52" s="38"/>
      <c r="M52" s="38"/>
      <c r="N52" s="38"/>
      <c r="O52" s="38" t="s">
        <v>197</v>
      </c>
      <c r="P52" s="36" t="s">
        <v>214</v>
      </c>
      <c r="Q52" s="51" t="s">
        <v>297</v>
      </c>
      <c r="R52" s="51" t="s">
        <v>200</v>
      </c>
      <c r="S52" s="38"/>
    </row>
    <row r="53" s="4" customFormat="1" ht="57" customHeight="1" spans="1:19">
      <c r="A53" s="27">
        <v>45</v>
      </c>
      <c r="B53" s="36" t="s">
        <v>298</v>
      </c>
      <c r="C53" s="36" t="s">
        <v>299</v>
      </c>
      <c r="D53" s="36" t="s">
        <v>300</v>
      </c>
      <c r="E53" s="38"/>
      <c r="F53" s="44">
        <v>58.5</v>
      </c>
      <c r="G53" s="38"/>
      <c r="H53" s="38"/>
      <c r="I53" s="38"/>
      <c r="J53" s="38"/>
      <c r="K53" s="38"/>
      <c r="L53" s="38"/>
      <c r="M53" s="38"/>
      <c r="N53" s="38"/>
      <c r="O53" s="38" t="s">
        <v>197</v>
      </c>
      <c r="P53" s="36" t="s">
        <v>214</v>
      </c>
      <c r="Q53" s="51" t="s">
        <v>297</v>
      </c>
      <c r="R53" s="51" t="s">
        <v>200</v>
      </c>
      <c r="S53" s="38"/>
    </row>
    <row r="54" s="4" customFormat="1" ht="48" customHeight="1" spans="1:19">
      <c r="A54" s="27">
        <v>46</v>
      </c>
      <c r="B54" s="36" t="s">
        <v>301</v>
      </c>
      <c r="C54" s="36" t="s">
        <v>302</v>
      </c>
      <c r="D54" s="36" t="s">
        <v>303</v>
      </c>
      <c r="E54" s="38"/>
      <c r="F54" s="44">
        <v>26</v>
      </c>
      <c r="G54" s="38"/>
      <c r="H54" s="38"/>
      <c r="I54" s="38"/>
      <c r="J54" s="38"/>
      <c r="K54" s="38"/>
      <c r="L54" s="38"/>
      <c r="M54" s="38"/>
      <c r="N54" s="38"/>
      <c r="O54" s="38" t="s">
        <v>197</v>
      </c>
      <c r="P54" s="36" t="s">
        <v>214</v>
      </c>
      <c r="Q54" s="51" t="s">
        <v>297</v>
      </c>
      <c r="R54" s="51" t="s">
        <v>200</v>
      </c>
      <c r="S54" s="38"/>
    </row>
    <row r="55" s="4" customFormat="1" ht="48" customHeight="1" spans="1:19">
      <c r="A55" s="27">
        <v>47</v>
      </c>
      <c r="B55" s="36" t="s">
        <v>304</v>
      </c>
      <c r="C55" s="36" t="s">
        <v>305</v>
      </c>
      <c r="D55" s="36" t="s">
        <v>306</v>
      </c>
      <c r="E55" s="38"/>
      <c r="F55" s="44">
        <v>40</v>
      </c>
      <c r="G55" s="38"/>
      <c r="H55" s="38"/>
      <c r="I55" s="38"/>
      <c r="J55" s="38"/>
      <c r="K55" s="38"/>
      <c r="L55" s="38"/>
      <c r="M55" s="38"/>
      <c r="N55" s="38"/>
      <c r="O55" s="38" t="s">
        <v>197</v>
      </c>
      <c r="P55" s="36" t="s">
        <v>214</v>
      </c>
      <c r="Q55" s="51" t="s">
        <v>297</v>
      </c>
      <c r="R55" s="51" t="s">
        <v>200</v>
      </c>
      <c r="S55" s="38"/>
    </row>
    <row r="56" s="4" customFormat="1" ht="48" customHeight="1" spans="1:19">
      <c r="A56" s="27">
        <v>48</v>
      </c>
      <c r="B56" s="36" t="s">
        <v>307</v>
      </c>
      <c r="C56" s="36" t="s">
        <v>308</v>
      </c>
      <c r="D56" s="36" t="s">
        <v>309</v>
      </c>
      <c r="E56" s="38"/>
      <c r="F56" s="44">
        <v>75</v>
      </c>
      <c r="G56" s="38"/>
      <c r="H56" s="38"/>
      <c r="I56" s="38"/>
      <c r="J56" s="38"/>
      <c r="K56" s="38"/>
      <c r="L56" s="38"/>
      <c r="M56" s="38"/>
      <c r="N56" s="38"/>
      <c r="O56" s="38" t="s">
        <v>197</v>
      </c>
      <c r="P56" s="36" t="s">
        <v>214</v>
      </c>
      <c r="Q56" s="51" t="s">
        <v>219</v>
      </c>
      <c r="R56" s="51" t="s">
        <v>200</v>
      </c>
      <c r="S56" s="38"/>
    </row>
    <row r="57" s="4" customFormat="1" ht="48" customHeight="1" spans="1:19">
      <c r="A57" s="27">
        <v>49</v>
      </c>
      <c r="B57" s="36" t="s">
        <v>310</v>
      </c>
      <c r="C57" s="36" t="s">
        <v>311</v>
      </c>
      <c r="D57" s="36" t="s">
        <v>312</v>
      </c>
      <c r="E57" s="38"/>
      <c r="F57" s="44">
        <v>139.5</v>
      </c>
      <c r="G57" s="38"/>
      <c r="H57" s="38"/>
      <c r="I57" s="38"/>
      <c r="J57" s="38"/>
      <c r="K57" s="38"/>
      <c r="L57" s="38"/>
      <c r="M57" s="38"/>
      <c r="N57" s="38"/>
      <c r="O57" s="38" t="s">
        <v>197</v>
      </c>
      <c r="P57" s="36" t="s">
        <v>214</v>
      </c>
      <c r="Q57" s="51" t="s">
        <v>219</v>
      </c>
      <c r="R57" s="51" t="s">
        <v>200</v>
      </c>
      <c r="S57" s="38"/>
    </row>
    <row r="58" s="4" customFormat="1" ht="48" customHeight="1" spans="1:19">
      <c r="A58" s="27">
        <v>50</v>
      </c>
      <c r="B58" s="45" t="s">
        <v>313</v>
      </c>
      <c r="C58" s="36" t="s">
        <v>314</v>
      </c>
      <c r="D58" s="36" t="s">
        <v>315</v>
      </c>
      <c r="E58" s="38"/>
      <c r="F58" s="44">
        <v>80</v>
      </c>
      <c r="G58" s="38"/>
      <c r="H58" s="38"/>
      <c r="I58" s="38"/>
      <c r="J58" s="38"/>
      <c r="K58" s="38"/>
      <c r="L58" s="38"/>
      <c r="M58" s="38"/>
      <c r="N58" s="38"/>
      <c r="O58" s="38" t="s">
        <v>197</v>
      </c>
      <c r="P58" s="36" t="s">
        <v>214</v>
      </c>
      <c r="Q58" s="51" t="s">
        <v>316</v>
      </c>
      <c r="R58" s="51" t="s">
        <v>200</v>
      </c>
      <c r="S58" s="38"/>
    </row>
    <row r="59" s="4" customFormat="1" ht="54" customHeight="1" spans="1:19">
      <c r="A59" s="27">
        <v>51</v>
      </c>
      <c r="B59" s="36" t="s">
        <v>317</v>
      </c>
      <c r="C59" s="36" t="s">
        <v>318</v>
      </c>
      <c r="D59" s="36" t="s">
        <v>319</v>
      </c>
      <c r="E59" s="38"/>
      <c r="F59" s="44">
        <v>180</v>
      </c>
      <c r="G59" s="38"/>
      <c r="H59" s="38"/>
      <c r="I59" s="38"/>
      <c r="J59" s="38"/>
      <c r="K59" s="38"/>
      <c r="L59" s="38"/>
      <c r="M59" s="38"/>
      <c r="N59" s="38"/>
      <c r="O59" s="38" t="s">
        <v>197</v>
      </c>
      <c r="P59" s="36" t="s">
        <v>214</v>
      </c>
      <c r="Q59" s="51" t="s">
        <v>273</v>
      </c>
      <c r="R59" s="51" t="s">
        <v>200</v>
      </c>
      <c r="S59" s="38"/>
    </row>
    <row r="60" s="4" customFormat="1" ht="64" customHeight="1" spans="1:19">
      <c r="A60" s="27">
        <v>52</v>
      </c>
      <c r="B60" s="36" t="s">
        <v>320</v>
      </c>
      <c r="C60" s="36" t="s">
        <v>321</v>
      </c>
      <c r="D60" s="36" t="s">
        <v>322</v>
      </c>
      <c r="E60" s="38"/>
      <c r="F60" s="44">
        <v>340</v>
      </c>
      <c r="G60" s="38"/>
      <c r="H60" s="38"/>
      <c r="I60" s="38"/>
      <c r="J60" s="38"/>
      <c r="K60" s="38"/>
      <c r="L60" s="38"/>
      <c r="M60" s="38"/>
      <c r="N60" s="38"/>
      <c r="O60" s="38" t="s">
        <v>197</v>
      </c>
      <c r="P60" s="36" t="s">
        <v>214</v>
      </c>
      <c r="Q60" s="51" t="s">
        <v>273</v>
      </c>
      <c r="R60" s="51" t="s">
        <v>200</v>
      </c>
      <c r="S60" s="38"/>
    </row>
    <row r="61" s="4" customFormat="1" ht="56" customHeight="1" spans="1:19">
      <c r="A61" s="27">
        <v>53</v>
      </c>
      <c r="B61" s="36" t="s">
        <v>323</v>
      </c>
      <c r="C61" s="36" t="s">
        <v>324</v>
      </c>
      <c r="D61" s="36" t="s">
        <v>325</v>
      </c>
      <c r="E61" s="38"/>
      <c r="F61" s="44">
        <v>130</v>
      </c>
      <c r="G61" s="38"/>
      <c r="H61" s="38"/>
      <c r="I61" s="38"/>
      <c r="J61" s="38"/>
      <c r="K61" s="38"/>
      <c r="L61" s="38"/>
      <c r="M61" s="38"/>
      <c r="N61" s="38"/>
      <c r="O61" s="38" t="s">
        <v>197</v>
      </c>
      <c r="P61" s="36" t="s">
        <v>214</v>
      </c>
      <c r="Q61" s="51" t="s">
        <v>268</v>
      </c>
      <c r="R61" s="51" t="s">
        <v>200</v>
      </c>
      <c r="S61" s="38"/>
    </row>
    <row r="62" s="4" customFormat="1" ht="56" customHeight="1" spans="1:19">
      <c r="A62" s="27">
        <v>54</v>
      </c>
      <c r="B62" s="46" t="s">
        <v>326</v>
      </c>
      <c r="C62" s="36" t="s">
        <v>327</v>
      </c>
      <c r="D62" s="36" t="s">
        <v>328</v>
      </c>
      <c r="E62" s="38"/>
      <c r="F62" s="44">
        <v>15</v>
      </c>
      <c r="G62" s="38"/>
      <c r="H62" s="38"/>
      <c r="I62" s="38"/>
      <c r="J62" s="38"/>
      <c r="K62" s="38"/>
      <c r="L62" s="38"/>
      <c r="M62" s="38"/>
      <c r="N62" s="38"/>
      <c r="O62" s="38" t="s">
        <v>197</v>
      </c>
      <c r="P62" s="36" t="s">
        <v>214</v>
      </c>
      <c r="Q62" s="51" t="s">
        <v>268</v>
      </c>
      <c r="R62" s="51" t="s">
        <v>200</v>
      </c>
      <c r="S62" s="38"/>
    </row>
    <row r="63" s="4" customFormat="1" ht="56" customHeight="1" spans="1:19">
      <c r="A63" s="27">
        <v>55</v>
      </c>
      <c r="B63" s="36" t="s">
        <v>329</v>
      </c>
      <c r="C63" s="36" t="s">
        <v>330</v>
      </c>
      <c r="D63" s="36" t="s">
        <v>331</v>
      </c>
      <c r="E63" s="38"/>
      <c r="F63" s="44">
        <v>65</v>
      </c>
      <c r="G63" s="38"/>
      <c r="H63" s="38"/>
      <c r="I63" s="38"/>
      <c r="J63" s="38"/>
      <c r="K63" s="38"/>
      <c r="L63" s="38"/>
      <c r="M63" s="38"/>
      <c r="N63" s="38"/>
      <c r="O63" s="38" t="s">
        <v>197</v>
      </c>
      <c r="P63" s="36" t="s">
        <v>214</v>
      </c>
      <c r="Q63" s="51" t="s">
        <v>268</v>
      </c>
      <c r="R63" s="51" t="s">
        <v>200</v>
      </c>
      <c r="S63" s="38"/>
    </row>
    <row r="64" s="4" customFormat="1" ht="56" customHeight="1" spans="1:19">
      <c r="A64" s="27">
        <v>56</v>
      </c>
      <c r="B64" s="36" t="s">
        <v>332</v>
      </c>
      <c r="C64" s="36" t="s">
        <v>333</v>
      </c>
      <c r="D64" s="36" t="s">
        <v>334</v>
      </c>
      <c r="E64" s="38"/>
      <c r="F64" s="44">
        <v>15</v>
      </c>
      <c r="G64" s="38"/>
      <c r="H64" s="38"/>
      <c r="I64" s="38"/>
      <c r="J64" s="38"/>
      <c r="K64" s="38"/>
      <c r="L64" s="38"/>
      <c r="M64" s="38"/>
      <c r="N64" s="38"/>
      <c r="O64" s="38" t="s">
        <v>197</v>
      </c>
      <c r="P64" s="36" t="s">
        <v>214</v>
      </c>
      <c r="Q64" s="51" t="s">
        <v>268</v>
      </c>
      <c r="R64" s="51" t="s">
        <v>200</v>
      </c>
      <c r="S64" s="38"/>
    </row>
    <row r="65" s="4" customFormat="1" ht="56" customHeight="1" spans="1:19">
      <c r="A65" s="27">
        <v>57</v>
      </c>
      <c r="B65" s="36" t="s">
        <v>335</v>
      </c>
      <c r="C65" s="36" t="s">
        <v>336</v>
      </c>
      <c r="D65" s="36" t="s">
        <v>337</v>
      </c>
      <c r="E65" s="38"/>
      <c r="F65" s="44">
        <v>10</v>
      </c>
      <c r="G65" s="38"/>
      <c r="H65" s="38"/>
      <c r="I65" s="38"/>
      <c r="J65" s="38"/>
      <c r="K65" s="38"/>
      <c r="L65" s="38"/>
      <c r="M65" s="38"/>
      <c r="N65" s="38"/>
      <c r="O65" s="38" t="s">
        <v>197</v>
      </c>
      <c r="P65" s="36" t="s">
        <v>214</v>
      </c>
      <c r="Q65" s="51" t="s">
        <v>268</v>
      </c>
      <c r="R65" s="51" t="s">
        <v>200</v>
      </c>
      <c r="S65" s="38"/>
    </row>
    <row r="66" s="4" customFormat="1" ht="56" customHeight="1" spans="1:19">
      <c r="A66" s="27">
        <v>58</v>
      </c>
      <c r="B66" s="36" t="s">
        <v>338</v>
      </c>
      <c r="C66" s="36" t="s">
        <v>339</v>
      </c>
      <c r="D66" s="36" t="s">
        <v>340</v>
      </c>
      <c r="E66" s="38"/>
      <c r="F66" s="44">
        <v>36.4</v>
      </c>
      <c r="G66" s="38"/>
      <c r="H66" s="38"/>
      <c r="I66" s="38"/>
      <c r="J66" s="38"/>
      <c r="K66" s="38"/>
      <c r="L66" s="38"/>
      <c r="M66" s="38"/>
      <c r="N66" s="38"/>
      <c r="O66" s="38" t="s">
        <v>197</v>
      </c>
      <c r="P66" s="36" t="s">
        <v>214</v>
      </c>
      <c r="Q66" s="51" t="s">
        <v>219</v>
      </c>
      <c r="R66" s="51" t="s">
        <v>200</v>
      </c>
      <c r="S66" s="38"/>
    </row>
    <row r="67" s="4" customFormat="1" ht="56" customHeight="1" spans="1:19">
      <c r="A67" s="27">
        <v>59</v>
      </c>
      <c r="B67" s="36" t="s">
        <v>341</v>
      </c>
      <c r="C67" s="36" t="s">
        <v>341</v>
      </c>
      <c r="D67" s="36" t="s">
        <v>342</v>
      </c>
      <c r="E67" s="38"/>
      <c r="F67" s="44">
        <v>45.5</v>
      </c>
      <c r="G67" s="38"/>
      <c r="H67" s="38"/>
      <c r="I67" s="38"/>
      <c r="J67" s="38"/>
      <c r="K67" s="38"/>
      <c r="L67" s="38"/>
      <c r="M67" s="38"/>
      <c r="N67" s="38"/>
      <c r="O67" s="38" t="s">
        <v>197</v>
      </c>
      <c r="P67" s="36" t="s">
        <v>214</v>
      </c>
      <c r="Q67" s="51" t="s">
        <v>219</v>
      </c>
      <c r="R67" s="51" t="s">
        <v>200</v>
      </c>
      <c r="S67" s="38"/>
    </row>
    <row r="68" s="4" customFormat="1" ht="56" customHeight="1" spans="1:19">
      <c r="A68" s="27">
        <v>60</v>
      </c>
      <c r="B68" s="36" t="s">
        <v>343</v>
      </c>
      <c r="C68" s="36" t="s">
        <v>344</v>
      </c>
      <c r="D68" s="36" t="s">
        <v>312</v>
      </c>
      <c r="E68" s="38"/>
      <c r="F68" s="44">
        <v>136.5</v>
      </c>
      <c r="G68" s="38"/>
      <c r="H68" s="38"/>
      <c r="I68" s="38"/>
      <c r="J68" s="38"/>
      <c r="K68" s="38"/>
      <c r="L68" s="38"/>
      <c r="M68" s="38"/>
      <c r="N68" s="38"/>
      <c r="O68" s="38" t="s">
        <v>197</v>
      </c>
      <c r="P68" s="36" t="s">
        <v>214</v>
      </c>
      <c r="Q68" s="51" t="s">
        <v>219</v>
      </c>
      <c r="R68" s="51" t="s">
        <v>200</v>
      </c>
      <c r="S68" s="38"/>
    </row>
    <row r="69" s="4" customFormat="1" ht="56" customHeight="1" spans="1:19">
      <c r="A69" s="27">
        <v>61</v>
      </c>
      <c r="B69" s="36" t="s">
        <v>345</v>
      </c>
      <c r="C69" s="36" t="s">
        <v>346</v>
      </c>
      <c r="D69" s="36" t="s">
        <v>342</v>
      </c>
      <c r="E69" s="38"/>
      <c r="F69" s="44">
        <v>45.5</v>
      </c>
      <c r="G69" s="38"/>
      <c r="H69" s="38"/>
      <c r="I69" s="38"/>
      <c r="J69" s="38"/>
      <c r="K69" s="38"/>
      <c r="L69" s="38"/>
      <c r="M69" s="38"/>
      <c r="N69" s="38"/>
      <c r="O69" s="38" t="s">
        <v>197</v>
      </c>
      <c r="P69" s="36" t="s">
        <v>214</v>
      </c>
      <c r="Q69" s="51" t="s">
        <v>219</v>
      </c>
      <c r="R69" s="51" t="s">
        <v>200</v>
      </c>
      <c r="S69" s="38"/>
    </row>
    <row r="70" s="4" customFormat="1" ht="53" customHeight="1" spans="1:19">
      <c r="A70" s="27">
        <v>62</v>
      </c>
      <c r="B70" s="36" t="s">
        <v>347</v>
      </c>
      <c r="C70" s="36" t="s">
        <v>348</v>
      </c>
      <c r="D70" s="36" t="s">
        <v>349</v>
      </c>
      <c r="E70" s="38"/>
      <c r="F70" s="44">
        <v>81.43</v>
      </c>
      <c r="G70" s="38"/>
      <c r="H70" s="38"/>
      <c r="I70" s="38"/>
      <c r="J70" s="38"/>
      <c r="K70" s="38"/>
      <c r="L70" s="38"/>
      <c r="M70" s="38"/>
      <c r="N70" s="38"/>
      <c r="O70" s="38" t="s">
        <v>197</v>
      </c>
      <c r="P70" s="36" t="s">
        <v>214</v>
      </c>
      <c r="Q70" s="51" t="s">
        <v>223</v>
      </c>
      <c r="R70" s="51" t="s">
        <v>200</v>
      </c>
      <c r="S70" s="38"/>
    </row>
    <row r="71" s="4" customFormat="1" ht="36" customHeight="1" spans="1:19">
      <c r="A71" s="27">
        <v>63</v>
      </c>
      <c r="B71" s="36" t="s">
        <v>350</v>
      </c>
      <c r="C71" s="36" t="s">
        <v>351</v>
      </c>
      <c r="D71" s="36" t="s">
        <v>352</v>
      </c>
      <c r="E71" s="38"/>
      <c r="F71" s="44">
        <v>32</v>
      </c>
      <c r="G71" s="38"/>
      <c r="H71" s="38"/>
      <c r="I71" s="38"/>
      <c r="J71" s="38"/>
      <c r="K71" s="38"/>
      <c r="L71" s="38"/>
      <c r="M71" s="38"/>
      <c r="N71" s="38"/>
      <c r="O71" s="38" t="s">
        <v>197</v>
      </c>
      <c r="P71" s="36" t="s">
        <v>214</v>
      </c>
      <c r="Q71" s="51" t="s">
        <v>223</v>
      </c>
      <c r="R71" s="51" t="s">
        <v>200</v>
      </c>
      <c r="S71" s="38"/>
    </row>
    <row r="72" s="4" customFormat="1" ht="51" customHeight="1" spans="1:19">
      <c r="A72" s="27">
        <v>64</v>
      </c>
      <c r="B72" s="36" t="s">
        <v>353</v>
      </c>
      <c r="C72" s="36" t="s">
        <v>354</v>
      </c>
      <c r="D72" s="36" t="s">
        <v>355</v>
      </c>
      <c r="E72" s="38"/>
      <c r="F72" s="44">
        <v>209</v>
      </c>
      <c r="G72" s="38"/>
      <c r="H72" s="38"/>
      <c r="I72" s="38"/>
      <c r="J72" s="38"/>
      <c r="K72" s="38"/>
      <c r="L72" s="38"/>
      <c r="M72" s="38"/>
      <c r="N72" s="38"/>
      <c r="O72" s="38" t="s">
        <v>197</v>
      </c>
      <c r="P72" s="36" t="s">
        <v>214</v>
      </c>
      <c r="Q72" s="51" t="s">
        <v>223</v>
      </c>
      <c r="R72" s="51" t="s">
        <v>200</v>
      </c>
      <c r="S72" s="38"/>
    </row>
    <row r="73" s="4" customFormat="1" ht="54" customHeight="1" spans="1:19">
      <c r="A73" s="27">
        <v>65</v>
      </c>
      <c r="B73" s="36" t="s">
        <v>356</v>
      </c>
      <c r="C73" s="36" t="s">
        <v>357</v>
      </c>
      <c r="D73" s="36" t="s">
        <v>358</v>
      </c>
      <c r="E73" s="38"/>
      <c r="F73" s="44">
        <v>168</v>
      </c>
      <c r="G73" s="38"/>
      <c r="H73" s="38"/>
      <c r="I73" s="38"/>
      <c r="J73" s="38"/>
      <c r="K73" s="38"/>
      <c r="L73" s="38"/>
      <c r="M73" s="38"/>
      <c r="N73" s="38"/>
      <c r="O73" s="38" t="s">
        <v>197</v>
      </c>
      <c r="P73" s="36" t="s">
        <v>214</v>
      </c>
      <c r="Q73" s="51" t="s">
        <v>223</v>
      </c>
      <c r="R73" s="51" t="s">
        <v>200</v>
      </c>
      <c r="S73" s="38"/>
    </row>
    <row r="74" s="4" customFormat="1" ht="36" customHeight="1" spans="1:19">
      <c r="A74" s="27">
        <v>66</v>
      </c>
      <c r="B74" s="46" t="s">
        <v>359</v>
      </c>
      <c r="C74" s="36" t="s">
        <v>360</v>
      </c>
      <c r="D74" s="36" t="s">
        <v>361</v>
      </c>
      <c r="E74" s="38"/>
      <c r="F74" s="44">
        <v>15</v>
      </c>
      <c r="G74" s="38"/>
      <c r="H74" s="38"/>
      <c r="I74" s="38"/>
      <c r="J74" s="38"/>
      <c r="K74" s="38"/>
      <c r="L74" s="38"/>
      <c r="M74" s="38"/>
      <c r="N74" s="38"/>
      <c r="O74" s="38" t="s">
        <v>197</v>
      </c>
      <c r="P74" s="36" t="s">
        <v>362</v>
      </c>
      <c r="Q74" s="51" t="s">
        <v>219</v>
      </c>
      <c r="R74" s="51" t="s">
        <v>200</v>
      </c>
      <c r="S74" s="38"/>
    </row>
    <row r="75" s="4" customFormat="1" ht="33" customHeight="1" spans="1:19">
      <c r="A75" s="27">
        <v>67</v>
      </c>
      <c r="B75" s="36" t="s">
        <v>363</v>
      </c>
      <c r="C75" s="36" t="s">
        <v>364</v>
      </c>
      <c r="D75" s="36" t="s">
        <v>365</v>
      </c>
      <c r="E75" s="38"/>
      <c r="F75" s="44">
        <v>15</v>
      </c>
      <c r="G75" s="38"/>
      <c r="H75" s="38"/>
      <c r="I75" s="38"/>
      <c r="J75" s="38"/>
      <c r="K75" s="38"/>
      <c r="L75" s="38"/>
      <c r="M75" s="38"/>
      <c r="N75" s="38"/>
      <c r="O75" s="38" t="s">
        <v>197</v>
      </c>
      <c r="P75" s="36" t="s">
        <v>362</v>
      </c>
      <c r="Q75" s="51" t="s">
        <v>223</v>
      </c>
      <c r="R75" s="51" t="s">
        <v>200</v>
      </c>
      <c r="S75" s="38"/>
    </row>
    <row r="76" s="4" customFormat="1" ht="60" customHeight="1" spans="1:19">
      <c r="A76" s="27">
        <v>68</v>
      </c>
      <c r="B76" s="52" t="s">
        <v>366</v>
      </c>
      <c r="C76" s="53" t="s">
        <v>367</v>
      </c>
      <c r="D76" s="52" t="s">
        <v>368</v>
      </c>
      <c r="E76" s="38"/>
      <c r="F76" s="54">
        <v>65</v>
      </c>
      <c r="G76" s="38"/>
      <c r="H76" s="38"/>
      <c r="I76" s="38"/>
      <c r="J76" s="38"/>
      <c r="K76" s="38"/>
      <c r="L76" s="38"/>
      <c r="M76" s="38"/>
      <c r="N76" s="38"/>
      <c r="O76" s="38" t="s">
        <v>197</v>
      </c>
      <c r="P76" s="80" t="s">
        <v>369</v>
      </c>
      <c r="Q76" s="51" t="s">
        <v>223</v>
      </c>
      <c r="R76" s="51" t="s">
        <v>200</v>
      </c>
      <c r="S76" s="38"/>
    </row>
    <row r="77" s="4" customFormat="1" ht="50" customHeight="1" spans="1:19">
      <c r="A77" s="27">
        <v>69</v>
      </c>
      <c r="B77" s="52" t="s">
        <v>370</v>
      </c>
      <c r="C77" s="53" t="s">
        <v>371</v>
      </c>
      <c r="D77" s="52" t="s">
        <v>372</v>
      </c>
      <c r="E77" s="38"/>
      <c r="F77" s="54">
        <v>40.15</v>
      </c>
      <c r="G77" s="38"/>
      <c r="H77" s="38"/>
      <c r="I77" s="38"/>
      <c r="J77" s="38"/>
      <c r="K77" s="38"/>
      <c r="L77" s="38"/>
      <c r="M77" s="38"/>
      <c r="N77" s="38"/>
      <c r="O77" s="38" t="s">
        <v>197</v>
      </c>
      <c r="P77" s="80" t="s">
        <v>369</v>
      </c>
      <c r="Q77" s="51" t="s">
        <v>245</v>
      </c>
      <c r="R77" s="51" t="s">
        <v>200</v>
      </c>
      <c r="S77" s="38"/>
    </row>
    <row r="78" s="4" customFormat="1" ht="60" customHeight="1" spans="1:19">
      <c r="A78" s="27">
        <v>70</v>
      </c>
      <c r="B78" s="55" t="s">
        <v>373</v>
      </c>
      <c r="C78" s="56" t="s">
        <v>374</v>
      </c>
      <c r="D78" s="55" t="s">
        <v>375</v>
      </c>
      <c r="E78" s="38"/>
      <c r="F78" s="57">
        <v>168.35</v>
      </c>
      <c r="G78" s="38"/>
      <c r="H78" s="38"/>
      <c r="I78" s="38"/>
      <c r="J78" s="38"/>
      <c r="K78" s="38"/>
      <c r="L78" s="38"/>
      <c r="M78" s="38"/>
      <c r="N78" s="38"/>
      <c r="O78" s="38" t="s">
        <v>197</v>
      </c>
      <c r="P78" s="56" t="s">
        <v>369</v>
      </c>
      <c r="Q78" s="51" t="s">
        <v>219</v>
      </c>
      <c r="R78" s="51" t="s">
        <v>200</v>
      </c>
      <c r="S78" s="38"/>
    </row>
    <row r="79" s="2" customFormat="1" ht="36" customHeight="1" spans="1:19">
      <c r="A79" s="27">
        <v>71</v>
      </c>
      <c r="B79" s="58" t="s">
        <v>376</v>
      </c>
      <c r="C79" s="58" t="s">
        <v>377</v>
      </c>
      <c r="D79" s="58" t="s">
        <v>378</v>
      </c>
      <c r="E79" s="27"/>
      <c r="F79" s="59">
        <v>54</v>
      </c>
      <c r="G79" s="27"/>
      <c r="H79" s="27"/>
      <c r="I79" s="27"/>
      <c r="J79" s="27"/>
      <c r="K79" s="27"/>
      <c r="L79" s="27"/>
      <c r="M79" s="27"/>
      <c r="N79" s="27"/>
      <c r="O79" s="27" t="s">
        <v>197</v>
      </c>
      <c r="P79" s="58" t="s">
        <v>379</v>
      </c>
      <c r="Q79" s="88" t="s">
        <v>380</v>
      </c>
      <c r="R79" s="89" t="s">
        <v>381</v>
      </c>
      <c r="S79" s="27"/>
    </row>
    <row r="80" s="2" customFormat="1" ht="36" customHeight="1" spans="1:19">
      <c r="A80" s="27">
        <v>72</v>
      </c>
      <c r="B80" s="58" t="s">
        <v>382</v>
      </c>
      <c r="C80" s="58" t="s">
        <v>383</v>
      </c>
      <c r="D80" s="58" t="s">
        <v>384</v>
      </c>
      <c r="E80" s="27"/>
      <c r="F80" s="59">
        <v>20</v>
      </c>
      <c r="G80" s="27"/>
      <c r="H80" s="27"/>
      <c r="I80" s="27"/>
      <c r="J80" s="27"/>
      <c r="K80" s="27"/>
      <c r="L80" s="27"/>
      <c r="M80" s="27"/>
      <c r="N80" s="27"/>
      <c r="O80" s="27" t="s">
        <v>197</v>
      </c>
      <c r="P80" s="58" t="s">
        <v>379</v>
      </c>
      <c r="Q80" s="88" t="s">
        <v>380</v>
      </c>
      <c r="R80" s="89" t="s">
        <v>381</v>
      </c>
      <c r="S80" s="27"/>
    </row>
    <row r="81" s="2" customFormat="1" ht="36" customHeight="1" spans="1:19">
      <c r="A81" s="27">
        <v>73</v>
      </c>
      <c r="B81" s="58" t="s">
        <v>385</v>
      </c>
      <c r="C81" s="58" t="s">
        <v>386</v>
      </c>
      <c r="D81" s="58" t="s">
        <v>387</v>
      </c>
      <c r="E81" s="27"/>
      <c r="F81" s="59">
        <v>120</v>
      </c>
      <c r="G81" s="27"/>
      <c r="H81" s="27"/>
      <c r="I81" s="27"/>
      <c r="J81" s="27"/>
      <c r="K81" s="27"/>
      <c r="L81" s="27"/>
      <c r="M81" s="27"/>
      <c r="N81" s="27"/>
      <c r="O81" s="27" t="s">
        <v>197</v>
      </c>
      <c r="P81" s="58" t="s">
        <v>379</v>
      </c>
      <c r="Q81" s="88" t="s">
        <v>380</v>
      </c>
      <c r="R81" s="89" t="s">
        <v>381</v>
      </c>
      <c r="S81" s="27"/>
    </row>
    <row r="82" s="2" customFormat="1" ht="36" customHeight="1" spans="1:19">
      <c r="A82" s="27">
        <v>74</v>
      </c>
      <c r="B82" s="58" t="s">
        <v>388</v>
      </c>
      <c r="C82" s="58" t="s">
        <v>389</v>
      </c>
      <c r="D82" s="58" t="s">
        <v>390</v>
      </c>
      <c r="E82" s="27"/>
      <c r="F82" s="59">
        <v>128</v>
      </c>
      <c r="G82" s="27"/>
      <c r="H82" s="27"/>
      <c r="I82" s="27"/>
      <c r="J82" s="27"/>
      <c r="K82" s="27"/>
      <c r="L82" s="27"/>
      <c r="M82" s="27"/>
      <c r="N82" s="27"/>
      <c r="O82" s="27" t="s">
        <v>197</v>
      </c>
      <c r="P82" s="58" t="s">
        <v>379</v>
      </c>
      <c r="Q82" s="88" t="s">
        <v>380</v>
      </c>
      <c r="R82" s="89" t="s">
        <v>381</v>
      </c>
      <c r="S82" s="27"/>
    </row>
    <row r="83" s="2" customFormat="1" ht="36" customHeight="1" spans="1:19">
      <c r="A83" s="27">
        <v>75</v>
      </c>
      <c r="B83" s="58" t="s">
        <v>391</v>
      </c>
      <c r="C83" s="58" t="s">
        <v>392</v>
      </c>
      <c r="D83" s="58" t="s">
        <v>393</v>
      </c>
      <c r="E83" s="27"/>
      <c r="F83" s="59">
        <v>49</v>
      </c>
      <c r="G83" s="27"/>
      <c r="H83" s="27"/>
      <c r="I83" s="27"/>
      <c r="J83" s="27"/>
      <c r="K83" s="27"/>
      <c r="L83" s="27"/>
      <c r="M83" s="27"/>
      <c r="N83" s="27"/>
      <c r="O83" s="27" t="s">
        <v>197</v>
      </c>
      <c r="P83" s="58" t="s">
        <v>379</v>
      </c>
      <c r="Q83" s="88" t="s">
        <v>380</v>
      </c>
      <c r="R83" s="89" t="s">
        <v>381</v>
      </c>
      <c r="S83" s="27"/>
    </row>
    <row r="84" s="2" customFormat="1" ht="36" customHeight="1" spans="1:19">
      <c r="A84" s="27">
        <v>76</v>
      </c>
      <c r="B84" s="58" t="s">
        <v>394</v>
      </c>
      <c r="C84" s="58" t="s">
        <v>395</v>
      </c>
      <c r="D84" s="58" t="s">
        <v>396</v>
      </c>
      <c r="E84" s="27"/>
      <c r="F84" s="59">
        <v>4.63</v>
      </c>
      <c r="G84" s="27"/>
      <c r="H84" s="27"/>
      <c r="I84" s="27"/>
      <c r="J84" s="27"/>
      <c r="K84" s="27"/>
      <c r="L84" s="27"/>
      <c r="M84" s="27"/>
      <c r="N84" s="27"/>
      <c r="O84" s="27" t="s">
        <v>197</v>
      </c>
      <c r="P84" s="58" t="s">
        <v>397</v>
      </c>
      <c r="Q84" s="88" t="s">
        <v>380</v>
      </c>
      <c r="R84" s="89" t="s">
        <v>381</v>
      </c>
      <c r="S84" s="27"/>
    </row>
    <row r="85" s="2" customFormat="1" ht="36" customHeight="1" spans="1:19">
      <c r="A85" s="27">
        <v>77</v>
      </c>
      <c r="B85" s="58" t="s">
        <v>398</v>
      </c>
      <c r="C85" s="58" t="s">
        <v>399</v>
      </c>
      <c r="D85" s="58" t="s">
        <v>400</v>
      </c>
      <c r="E85" s="27"/>
      <c r="F85" s="59">
        <v>10</v>
      </c>
      <c r="G85" s="27"/>
      <c r="H85" s="27"/>
      <c r="I85" s="27"/>
      <c r="J85" s="27"/>
      <c r="K85" s="27"/>
      <c r="L85" s="27"/>
      <c r="M85" s="27"/>
      <c r="N85" s="27"/>
      <c r="O85" s="27" t="s">
        <v>197</v>
      </c>
      <c r="P85" s="58" t="s">
        <v>401</v>
      </c>
      <c r="Q85" s="88" t="s">
        <v>380</v>
      </c>
      <c r="R85" s="89" t="s">
        <v>381</v>
      </c>
      <c r="S85" s="27"/>
    </row>
    <row r="86" s="2" customFormat="1" ht="36" customHeight="1" spans="1:19">
      <c r="A86" s="27">
        <v>78</v>
      </c>
      <c r="B86" s="58" t="s">
        <v>402</v>
      </c>
      <c r="C86" s="58" t="s">
        <v>403</v>
      </c>
      <c r="D86" s="58" t="s">
        <v>404</v>
      </c>
      <c r="E86" s="27"/>
      <c r="F86" s="59">
        <v>76</v>
      </c>
      <c r="G86" s="27"/>
      <c r="H86" s="27"/>
      <c r="I86" s="27"/>
      <c r="J86" s="27"/>
      <c r="K86" s="27"/>
      <c r="L86" s="27"/>
      <c r="M86" s="27"/>
      <c r="N86" s="27"/>
      <c r="O86" s="27" t="s">
        <v>197</v>
      </c>
      <c r="P86" s="58" t="s">
        <v>379</v>
      </c>
      <c r="Q86" s="88" t="s">
        <v>380</v>
      </c>
      <c r="R86" s="89" t="s">
        <v>381</v>
      </c>
      <c r="S86" s="27"/>
    </row>
    <row r="87" s="2" customFormat="1" ht="36" customHeight="1" spans="1:19">
      <c r="A87" s="27">
        <v>79</v>
      </c>
      <c r="B87" s="58" t="s">
        <v>405</v>
      </c>
      <c r="C87" s="58" t="s">
        <v>406</v>
      </c>
      <c r="D87" s="58" t="s">
        <v>407</v>
      </c>
      <c r="E87" s="27"/>
      <c r="F87" s="59">
        <v>3.3</v>
      </c>
      <c r="G87" s="27"/>
      <c r="H87" s="27"/>
      <c r="I87" s="27"/>
      <c r="J87" s="27"/>
      <c r="K87" s="27"/>
      <c r="L87" s="27"/>
      <c r="M87" s="27"/>
      <c r="N87" s="27"/>
      <c r="O87" s="27" t="s">
        <v>197</v>
      </c>
      <c r="P87" s="58" t="s">
        <v>408</v>
      </c>
      <c r="Q87" s="88" t="s">
        <v>380</v>
      </c>
      <c r="R87" s="89" t="s">
        <v>381</v>
      </c>
      <c r="S87" s="27"/>
    </row>
    <row r="88" s="2" customFormat="1" ht="36" customHeight="1" spans="1:19">
      <c r="A88" s="27">
        <v>80</v>
      </c>
      <c r="B88" s="58" t="s">
        <v>409</v>
      </c>
      <c r="C88" s="58" t="s">
        <v>410</v>
      </c>
      <c r="D88" s="58" t="s">
        <v>411</v>
      </c>
      <c r="E88" s="27"/>
      <c r="F88" s="59">
        <v>80</v>
      </c>
      <c r="G88" s="27"/>
      <c r="H88" s="27"/>
      <c r="I88" s="27"/>
      <c r="J88" s="27"/>
      <c r="K88" s="27"/>
      <c r="L88" s="27"/>
      <c r="M88" s="27"/>
      <c r="N88" s="27"/>
      <c r="O88" s="27" t="s">
        <v>197</v>
      </c>
      <c r="P88" s="58" t="s">
        <v>412</v>
      </c>
      <c r="Q88" s="88" t="s">
        <v>380</v>
      </c>
      <c r="R88" s="89" t="s">
        <v>381</v>
      </c>
      <c r="S88" s="27"/>
    </row>
    <row r="89" s="2" customFormat="1" ht="36" customHeight="1" spans="1:19">
      <c r="A89" s="27">
        <v>81</v>
      </c>
      <c r="B89" s="60" t="s">
        <v>413</v>
      </c>
      <c r="C89" s="60" t="s">
        <v>414</v>
      </c>
      <c r="D89" s="61" t="s">
        <v>415</v>
      </c>
      <c r="E89" s="27"/>
      <c r="F89" s="62">
        <v>204</v>
      </c>
      <c r="G89" s="27"/>
      <c r="H89" s="27"/>
      <c r="I89" s="27"/>
      <c r="J89" s="27"/>
      <c r="K89" s="27"/>
      <c r="L89" s="27"/>
      <c r="M89" s="27"/>
      <c r="N89" s="27"/>
      <c r="O89" s="27" t="s">
        <v>197</v>
      </c>
      <c r="P89" s="81" t="s">
        <v>146</v>
      </c>
      <c r="Q89" s="90" t="s">
        <v>416</v>
      </c>
      <c r="R89" s="90" t="s">
        <v>417</v>
      </c>
      <c r="S89" s="27"/>
    </row>
    <row r="90" s="2" customFormat="1" ht="36" customHeight="1" spans="1:19">
      <c r="A90" s="27">
        <v>82</v>
      </c>
      <c r="B90" s="63" t="s">
        <v>418</v>
      </c>
      <c r="C90" s="63" t="s">
        <v>419</v>
      </c>
      <c r="D90" s="64" t="s">
        <v>415</v>
      </c>
      <c r="E90" s="27"/>
      <c r="F90" s="40">
        <v>125</v>
      </c>
      <c r="G90" s="27"/>
      <c r="H90" s="27"/>
      <c r="I90" s="27"/>
      <c r="J90" s="27"/>
      <c r="K90" s="27"/>
      <c r="L90" s="27"/>
      <c r="M90" s="27"/>
      <c r="N90" s="27"/>
      <c r="O90" s="27" t="s">
        <v>197</v>
      </c>
      <c r="P90" s="81" t="s">
        <v>146</v>
      </c>
      <c r="Q90" s="90" t="s">
        <v>416</v>
      </c>
      <c r="R90" s="90" t="s">
        <v>417</v>
      </c>
      <c r="S90" s="27"/>
    </row>
    <row r="91" s="2" customFormat="1" ht="48" customHeight="1" spans="1:19">
      <c r="A91" s="27">
        <v>83</v>
      </c>
      <c r="B91" s="63" t="s">
        <v>420</v>
      </c>
      <c r="C91" s="63" t="s">
        <v>419</v>
      </c>
      <c r="D91" s="64" t="s">
        <v>421</v>
      </c>
      <c r="E91" s="27"/>
      <c r="F91" s="40">
        <v>800</v>
      </c>
      <c r="G91" s="27"/>
      <c r="H91" s="27"/>
      <c r="I91" s="27"/>
      <c r="J91" s="27"/>
      <c r="K91" s="27"/>
      <c r="L91" s="27"/>
      <c r="M91" s="27"/>
      <c r="N91" s="27"/>
      <c r="O91" s="27" t="s">
        <v>197</v>
      </c>
      <c r="P91" s="81" t="s">
        <v>146</v>
      </c>
      <c r="Q91" s="90" t="s">
        <v>416</v>
      </c>
      <c r="R91" s="90" t="s">
        <v>417</v>
      </c>
      <c r="S91" s="27"/>
    </row>
    <row r="92" s="2" customFormat="1" ht="48" customHeight="1" spans="1:19">
      <c r="A92" s="27">
        <v>84</v>
      </c>
      <c r="B92" s="65" t="s">
        <v>422</v>
      </c>
      <c r="C92" s="65" t="s">
        <v>188</v>
      </c>
      <c r="D92" s="66" t="s">
        <v>423</v>
      </c>
      <c r="E92" s="27"/>
      <c r="F92" s="67">
        <v>446</v>
      </c>
      <c r="G92" s="27"/>
      <c r="H92" s="27"/>
      <c r="I92" s="27"/>
      <c r="J92" s="27"/>
      <c r="K92" s="27"/>
      <c r="L92" s="27"/>
      <c r="M92" s="27"/>
      <c r="N92" s="27"/>
      <c r="O92" s="27" t="s">
        <v>197</v>
      </c>
      <c r="P92" s="81" t="s">
        <v>146</v>
      </c>
      <c r="Q92" s="90" t="s">
        <v>416</v>
      </c>
      <c r="R92" s="90" t="s">
        <v>417</v>
      </c>
      <c r="S92" s="27"/>
    </row>
    <row r="93" s="2" customFormat="1" ht="48" customHeight="1" spans="1:19">
      <c r="A93" s="27">
        <v>85</v>
      </c>
      <c r="B93" s="65" t="s">
        <v>424</v>
      </c>
      <c r="C93" s="65" t="s">
        <v>425</v>
      </c>
      <c r="D93" s="66" t="s">
        <v>426</v>
      </c>
      <c r="E93" s="27"/>
      <c r="F93" s="34">
        <v>1671</v>
      </c>
      <c r="G93" s="27"/>
      <c r="H93" s="27"/>
      <c r="I93" s="27"/>
      <c r="J93" s="27"/>
      <c r="K93" s="27"/>
      <c r="L93" s="27"/>
      <c r="M93" s="27"/>
      <c r="N93" s="27"/>
      <c r="O93" s="27" t="s">
        <v>197</v>
      </c>
      <c r="P93" s="81" t="s">
        <v>146</v>
      </c>
      <c r="Q93" s="90" t="s">
        <v>416</v>
      </c>
      <c r="R93" s="90" t="s">
        <v>417</v>
      </c>
      <c r="S93" s="27"/>
    </row>
    <row r="94" s="2" customFormat="1" ht="48" customHeight="1" spans="1:19">
      <c r="A94" s="27">
        <v>86</v>
      </c>
      <c r="B94" s="68" t="s">
        <v>427</v>
      </c>
      <c r="C94" s="65" t="s">
        <v>428</v>
      </c>
      <c r="D94" s="66" t="s">
        <v>429</v>
      </c>
      <c r="E94" s="27"/>
      <c r="F94" s="69">
        <v>340</v>
      </c>
      <c r="G94" s="27"/>
      <c r="H94" s="27"/>
      <c r="I94" s="27"/>
      <c r="J94" s="27"/>
      <c r="K94" s="27"/>
      <c r="L94" s="27"/>
      <c r="M94" s="27"/>
      <c r="N94" s="27"/>
      <c r="O94" s="27" t="s">
        <v>197</v>
      </c>
      <c r="P94" s="81" t="s">
        <v>146</v>
      </c>
      <c r="Q94" s="90" t="s">
        <v>416</v>
      </c>
      <c r="R94" s="90" t="s">
        <v>417</v>
      </c>
      <c r="S94" s="27"/>
    </row>
    <row r="95" s="2" customFormat="1" ht="36" customHeight="1" spans="1:19">
      <c r="A95" s="27">
        <v>87</v>
      </c>
      <c r="B95" s="63" t="s">
        <v>430</v>
      </c>
      <c r="C95" s="63" t="s">
        <v>431</v>
      </c>
      <c r="D95" s="66" t="s">
        <v>415</v>
      </c>
      <c r="E95" s="27"/>
      <c r="F95" s="34">
        <v>427</v>
      </c>
      <c r="G95" s="27"/>
      <c r="H95" s="27"/>
      <c r="I95" s="27"/>
      <c r="J95" s="27"/>
      <c r="K95" s="27"/>
      <c r="L95" s="27"/>
      <c r="M95" s="27"/>
      <c r="N95" s="27"/>
      <c r="O95" s="27" t="s">
        <v>197</v>
      </c>
      <c r="P95" s="81" t="s">
        <v>146</v>
      </c>
      <c r="Q95" s="90" t="s">
        <v>416</v>
      </c>
      <c r="R95" s="90" t="s">
        <v>417</v>
      </c>
      <c r="S95" s="27"/>
    </row>
    <row r="96" s="2" customFormat="1" ht="36" customHeight="1" spans="1:19">
      <c r="A96" s="27">
        <v>88</v>
      </c>
      <c r="B96" s="63" t="s">
        <v>432</v>
      </c>
      <c r="C96" s="63" t="s">
        <v>172</v>
      </c>
      <c r="D96" s="66" t="s">
        <v>415</v>
      </c>
      <c r="E96" s="27"/>
      <c r="F96" s="69">
        <v>203</v>
      </c>
      <c r="G96" s="27"/>
      <c r="H96" s="27"/>
      <c r="I96" s="27"/>
      <c r="J96" s="27"/>
      <c r="K96" s="27"/>
      <c r="L96" s="27"/>
      <c r="M96" s="27"/>
      <c r="N96" s="27"/>
      <c r="O96" s="27" t="s">
        <v>197</v>
      </c>
      <c r="P96" s="81" t="s">
        <v>146</v>
      </c>
      <c r="Q96" s="90" t="s">
        <v>416</v>
      </c>
      <c r="R96" s="90" t="s">
        <v>417</v>
      </c>
      <c r="S96" s="27"/>
    </row>
    <row r="97" s="2" customFormat="1" ht="48" customHeight="1" spans="1:19">
      <c r="A97" s="27">
        <v>89</v>
      </c>
      <c r="B97" s="65" t="s">
        <v>433</v>
      </c>
      <c r="C97" s="65" t="s">
        <v>434</v>
      </c>
      <c r="D97" s="66" t="s">
        <v>426</v>
      </c>
      <c r="E97" s="27"/>
      <c r="F97" s="69">
        <v>801</v>
      </c>
      <c r="G97" s="27"/>
      <c r="H97" s="27"/>
      <c r="I97" s="27"/>
      <c r="J97" s="27"/>
      <c r="K97" s="27"/>
      <c r="L97" s="27"/>
      <c r="M97" s="27"/>
      <c r="N97" s="27"/>
      <c r="O97" s="27" t="s">
        <v>197</v>
      </c>
      <c r="P97" s="81" t="s">
        <v>146</v>
      </c>
      <c r="Q97" s="90" t="s">
        <v>416</v>
      </c>
      <c r="R97" s="90" t="s">
        <v>417</v>
      </c>
      <c r="S97" s="27"/>
    </row>
    <row r="98" s="2" customFormat="1" ht="36" customHeight="1" spans="1:19">
      <c r="A98" s="27">
        <v>90</v>
      </c>
      <c r="B98" s="36" t="s">
        <v>435</v>
      </c>
      <c r="C98" s="36" t="s">
        <v>436</v>
      </c>
      <c r="D98" s="36" t="s">
        <v>437</v>
      </c>
      <c r="E98" s="27"/>
      <c r="F98" s="44">
        <v>544</v>
      </c>
      <c r="G98" s="27"/>
      <c r="H98" s="27"/>
      <c r="I98" s="27"/>
      <c r="J98" s="27"/>
      <c r="K98" s="27"/>
      <c r="L98" s="27"/>
      <c r="M98" s="27"/>
      <c r="N98" s="27"/>
      <c r="O98" s="27" t="s">
        <v>197</v>
      </c>
      <c r="P98" s="36" t="s">
        <v>438</v>
      </c>
      <c r="Q98" s="38" t="s">
        <v>439</v>
      </c>
      <c r="R98" s="38" t="s">
        <v>440</v>
      </c>
      <c r="S98" s="27"/>
    </row>
    <row r="99" s="2" customFormat="1" ht="36" customHeight="1" spans="1:19">
      <c r="A99" s="27">
        <v>91</v>
      </c>
      <c r="B99" s="36" t="s">
        <v>441</v>
      </c>
      <c r="C99" s="36" t="s">
        <v>442</v>
      </c>
      <c r="D99" s="46" t="s">
        <v>443</v>
      </c>
      <c r="E99" s="27"/>
      <c r="F99" s="44">
        <v>1680</v>
      </c>
      <c r="G99" s="27"/>
      <c r="H99" s="27"/>
      <c r="I99" s="27"/>
      <c r="J99" s="27"/>
      <c r="K99" s="27"/>
      <c r="L99" s="27"/>
      <c r="M99" s="27"/>
      <c r="N99" s="27"/>
      <c r="O99" s="27" t="s">
        <v>444</v>
      </c>
      <c r="P99" s="36" t="s">
        <v>438</v>
      </c>
      <c r="Q99" s="38" t="s">
        <v>439</v>
      </c>
      <c r="R99" s="38" t="s">
        <v>440</v>
      </c>
      <c r="S99" s="27"/>
    </row>
    <row r="100" s="4" customFormat="1" ht="36" customHeight="1" spans="1:19">
      <c r="A100" s="27">
        <v>92</v>
      </c>
      <c r="B100" s="46" t="s">
        <v>445</v>
      </c>
      <c r="C100" s="46" t="s">
        <v>446</v>
      </c>
      <c r="D100" s="46" t="s">
        <v>447</v>
      </c>
      <c r="E100" s="38"/>
      <c r="F100" s="38">
        <v>517</v>
      </c>
      <c r="G100" s="38"/>
      <c r="H100" s="38"/>
      <c r="I100" s="38"/>
      <c r="J100" s="38"/>
      <c r="K100" s="38"/>
      <c r="L100" s="38"/>
      <c r="M100" s="38"/>
      <c r="N100" s="38"/>
      <c r="O100" s="38" t="s">
        <v>444</v>
      </c>
      <c r="P100" s="46" t="s">
        <v>448</v>
      </c>
      <c r="Q100" s="91" t="s">
        <v>449</v>
      </c>
      <c r="R100" s="91" t="s">
        <v>450</v>
      </c>
      <c r="S100" s="38"/>
    </row>
    <row r="101" s="2" customFormat="1" ht="36" customHeight="1" spans="1:19">
      <c r="A101" s="27">
        <v>93</v>
      </c>
      <c r="B101" s="36" t="s">
        <v>451</v>
      </c>
      <c r="C101" s="36" t="s">
        <v>452</v>
      </c>
      <c r="D101" s="36" t="s">
        <v>453</v>
      </c>
      <c r="E101" s="27"/>
      <c r="F101" s="44">
        <v>1171</v>
      </c>
      <c r="G101" s="27"/>
      <c r="H101" s="27"/>
      <c r="I101" s="27"/>
      <c r="J101" s="27"/>
      <c r="K101" s="27"/>
      <c r="L101" s="27"/>
      <c r="M101" s="27"/>
      <c r="N101" s="27"/>
      <c r="O101" s="27" t="s">
        <v>152</v>
      </c>
      <c r="P101" s="36" t="s">
        <v>438</v>
      </c>
      <c r="Q101" s="38" t="s">
        <v>439</v>
      </c>
      <c r="R101" s="38" t="s">
        <v>440</v>
      </c>
      <c r="S101" s="27"/>
    </row>
    <row r="102" s="4" customFormat="1" ht="36" customHeight="1" spans="1:19">
      <c r="A102" s="27">
        <v>94</v>
      </c>
      <c r="B102" s="36" t="s">
        <v>454</v>
      </c>
      <c r="C102" s="36" t="s">
        <v>436</v>
      </c>
      <c r="D102" s="36" t="s">
        <v>455</v>
      </c>
      <c r="E102" s="38"/>
      <c r="F102" s="44">
        <v>439</v>
      </c>
      <c r="G102" s="38"/>
      <c r="H102" s="38"/>
      <c r="I102" s="38"/>
      <c r="J102" s="38"/>
      <c r="K102" s="38"/>
      <c r="L102" s="38"/>
      <c r="M102" s="38"/>
      <c r="N102" s="38"/>
      <c r="O102" s="38" t="s">
        <v>152</v>
      </c>
      <c r="P102" s="36" t="s">
        <v>438</v>
      </c>
      <c r="Q102" s="38" t="s">
        <v>439</v>
      </c>
      <c r="R102" s="38" t="s">
        <v>440</v>
      </c>
      <c r="S102" s="38"/>
    </row>
    <row r="103" s="2" customFormat="1" ht="36" customHeight="1" spans="1:19">
      <c r="A103" s="27">
        <v>95</v>
      </c>
      <c r="B103" s="36" t="s">
        <v>456</v>
      </c>
      <c r="C103" s="36" t="s">
        <v>457</v>
      </c>
      <c r="D103" s="70" t="s">
        <v>458</v>
      </c>
      <c r="E103" s="27"/>
      <c r="F103" s="34">
        <v>30</v>
      </c>
      <c r="G103" s="27"/>
      <c r="H103" s="27"/>
      <c r="I103" s="27"/>
      <c r="J103" s="27"/>
      <c r="K103" s="27"/>
      <c r="L103" s="27"/>
      <c r="M103" s="27"/>
      <c r="N103" s="27"/>
      <c r="O103" s="27" t="s">
        <v>459</v>
      </c>
      <c r="P103" s="36" t="s">
        <v>397</v>
      </c>
      <c r="Q103" s="38" t="s">
        <v>460</v>
      </c>
      <c r="R103" s="38" t="s">
        <v>440</v>
      </c>
      <c r="S103" s="27"/>
    </row>
    <row r="104" s="2" customFormat="1" ht="36" customHeight="1" spans="1:19">
      <c r="A104" s="27">
        <v>96</v>
      </c>
      <c r="B104" s="36" t="s">
        <v>461</v>
      </c>
      <c r="C104" s="36" t="s">
        <v>462</v>
      </c>
      <c r="D104" s="70" t="s">
        <v>463</v>
      </c>
      <c r="E104" s="27"/>
      <c r="F104" s="34">
        <v>17.89</v>
      </c>
      <c r="G104" s="27"/>
      <c r="H104" s="27"/>
      <c r="I104" s="27"/>
      <c r="J104" s="27"/>
      <c r="K104" s="27"/>
      <c r="L104" s="27"/>
      <c r="M104" s="27"/>
      <c r="N104" s="27"/>
      <c r="O104" s="27" t="s">
        <v>459</v>
      </c>
      <c r="P104" s="36" t="s">
        <v>397</v>
      </c>
      <c r="Q104" s="38" t="s">
        <v>460</v>
      </c>
      <c r="R104" s="38" t="s">
        <v>440</v>
      </c>
      <c r="S104" s="27"/>
    </row>
    <row r="105" s="2" customFormat="1" ht="36" customHeight="1" spans="1:19">
      <c r="A105" s="27">
        <v>97</v>
      </c>
      <c r="B105" s="36" t="s">
        <v>464</v>
      </c>
      <c r="C105" s="36" t="s">
        <v>465</v>
      </c>
      <c r="D105" s="36" t="s">
        <v>466</v>
      </c>
      <c r="E105" s="27"/>
      <c r="F105" s="34">
        <v>13.84</v>
      </c>
      <c r="G105" s="27"/>
      <c r="H105" s="27"/>
      <c r="I105" s="27"/>
      <c r="J105" s="27"/>
      <c r="K105" s="27"/>
      <c r="L105" s="27"/>
      <c r="M105" s="27"/>
      <c r="N105" s="27"/>
      <c r="O105" s="27" t="s">
        <v>459</v>
      </c>
      <c r="P105" s="36" t="s">
        <v>397</v>
      </c>
      <c r="Q105" s="38" t="s">
        <v>460</v>
      </c>
      <c r="R105" s="38" t="s">
        <v>440</v>
      </c>
      <c r="S105" s="27"/>
    </row>
    <row r="106" s="2" customFormat="1" ht="36" customHeight="1" spans="1:19">
      <c r="A106" s="27">
        <v>98</v>
      </c>
      <c r="B106" s="36" t="s">
        <v>467</v>
      </c>
      <c r="C106" s="36" t="s">
        <v>468</v>
      </c>
      <c r="D106" s="36" t="s">
        <v>466</v>
      </c>
      <c r="E106" s="27"/>
      <c r="F106" s="34">
        <v>23.35</v>
      </c>
      <c r="G106" s="27"/>
      <c r="H106" s="27"/>
      <c r="I106" s="27"/>
      <c r="J106" s="27"/>
      <c r="K106" s="27"/>
      <c r="L106" s="27"/>
      <c r="M106" s="27"/>
      <c r="N106" s="27"/>
      <c r="O106" s="27" t="s">
        <v>459</v>
      </c>
      <c r="P106" s="36" t="s">
        <v>397</v>
      </c>
      <c r="Q106" s="38" t="s">
        <v>460</v>
      </c>
      <c r="R106" s="38" t="s">
        <v>440</v>
      </c>
      <c r="S106" s="27"/>
    </row>
    <row r="107" s="2" customFormat="1" ht="36" customHeight="1" spans="1:19">
      <c r="A107" s="27">
        <v>99</v>
      </c>
      <c r="B107" s="36" t="s">
        <v>469</v>
      </c>
      <c r="C107" s="36" t="s">
        <v>470</v>
      </c>
      <c r="D107" s="36" t="s">
        <v>471</v>
      </c>
      <c r="E107" s="27"/>
      <c r="F107" s="34">
        <v>32.01</v>
      </c>
      <c r="G107" s="27"/>
      <c r="H107" s="27"/>
      <c r="I107" s="27"/>
      <c r="J107" s="27"/>
      <c r="K107" s="27"/>
      <c r="L107" s="27"/>
      <c r="M107" s="27"/>
      <c r="N107" s="27"/>
      <c r="O107" s="27" t="s">
        <v>459</v>
      </c>
      <c r="P107" s="36" t="s">
        <v>397</v>
      </c>
      <c r="Q107" s="38" t="s">
        <v>460</v>
      </c>
      <c r="R107" s="38" t="s">
        <v>440</v>
      </c>
      <c r="S107" s="27"/>
    </row>
    <row r="108" s="2" customFormat="1" ht="36" customHeight="1" spans="1:19">
      <c r="A108" s="27">
        <v>100</v>
      </c>
      <c r="B108" s="36" t="s">
        <v>472</v>
      </c>
      <c r="C108" s="36" t="s">
        <v>473</v>
      </c>
      <c r="D108" s="36" t="s">
        <v>474</v>
      </c>
      <c r="E108" s="27"/>
      <c r="F108" s="34">
        <v>24.69</v>
      </c>
      <c r="G108" s="27"/>
      <c r="H108" s="27"/>
      <c r="I108" s="27"/>
      <c r="J108" s="27"/>
      <c r="K108" s="27"/>
      <c r="L108" s="27"/>
      <c r="M108" s="27"/>
      <c r="N108" s="27"/>
      <c r="O108" s="27" t="s">
        <v>459</v>
      </c>
      <c r="P108" s="36" t="s">
        <v>397</v>
      </c>
      <c r="Q108" s="38" t="s">
        <v>460</v>
      </c>
      <c r="R108" s="38" t="s">
        <v>440</v>
      </c>
      <c r="S108" s="27"/>
    </row>
    <row r="109" s="2" customFormat="1" ht="36" customHeight="1" spans="1:19">
      <c r="A109" s="27">
        <v>101</v>
      </c>
      <c r="B109" s="36" t="s">
        <v>475</v>
      </c>
      <c r="C109" s="36" t="s">
        <v>476</v>
      </c>
      <c r="D109" s="36" t="s">
        <v>477</v>
      </c>
      <c r="E109" s="27"/>
      <c r="F109" s="34">
        <v>35.78</v>
      </c>
      <c r="G109" s="27"/>
      <c r="H109" s="27"/>
      <c r="I109" s="27"/>
      <c r="J109" s="27"/>
      <c r="K109" s="27"/>
      <c r="L109" s="27"/>
      <c r="M109" s="27"/>
      <c r="N109" s="27"/>
      <c r="O109" s="27" t="s">
        <v>459</v>
      </c>
      <c r="P109" s="36" t="s">
        <v>397</v>
      </c>
      <c r="Q109" s="38" t="s">
        <v>460</v>
      </c>
      <c r="R109" s="38" t="s">
        <v>440</v>
      </c>
      <c r="S109" s="27"/>
    </row>
    <row r="110" s="2" customFormat="1" ht="36" customHeight="1" spans="1:19">
      <c r="A110" s="27">
        <v>102</v>
      </c>
      <c r="B110" s="36" t="s">
        <v>478</v>
      </c>
      <c r="C110" s="36" t="s">
        <v>479</v>
      </c>
      <c r="D110" s="36" t="s">
        <v>480</v>
      </c>
      <c r="E110" s="27"/>
      <c r="F110" s="34">
        <v>31.64</v>
      </c>
      <c r="G110" s="27"/>
      <c r="H110" s="27"/>
      <c r="I110" s="27"/>
      <c r="J110" s="27"/>
      <c r="K110" s="27"/>
      <c r="L110" s="27"/>
      <c r="M110" s="27"/>
      <c r="N110" s="27"/>
      <c r="O110" s="27" t="s">
        <v>459</v>
      </c>
      <c r="P110" s="36" t="s">
        <v>397</v>
      </c>
      <c r="Q110" s="38" t="s">
        <v>460</v>
      </c>
      <c r="R110" s="38" t="s">
        <v>440</v>
      </c>
      <c r="S110" s="27"/>
    </row>
    <row r="111" s="2" customFormat="1" ht="36" customHeight="1" spans="1:19">
      <c r="A111" s="27">
        <v>103</v>
      </c>
      <c r="B111" s="71" t="s">
        <v>481</v>
      </c>
      <c r="C111" s="36" t="s">
        <v>482</v>
      </c>
      <c r="D111" s="70" t="s">
        <v>483</v>
      </c>
      <c r="E111" s="27"/>
      <c r="F111" s="34">
        <v>36.16</v>
      </c>
      <c r="G111" s="27"/>
      <c r="H111" s="27"/>
      <c r="I111" s="27"/>
      <c r="J111" s="27"/>
      <c r="K111" s="27"/>
      <c r="L111" s="27"/>
      <c r="M111" s="27"/>
      <c r="N111" s="27"/>
      <c r="O111" s="27" t="s">
        <v>459</v>
      </c>
      <c r="P111" s="36" t="s">
        <v>397</v>
      </c>
      <c r="Q111" s="38" t="s">
        <v>460</v>
      </c>
      <c r="R111" s="38" t="s">
        <v>440</v>
      </c>
      <c r="S111" s="27"/>
    </row>
    <row r="112" s="2" customFormat="1" ht="36" customHeight="1" spans="1:19">
      <c r="A112" s="27">
        <v>104</v>
      </c>
      <c r="B112" s="36" t="s">
        <v>484</v>
      </c>
      <c r="C112" s="36" t="s">
        <v>485</v>
      </c>
      <c r="D112" s="70" t="s">
        <v>486</v>
      </c>
      <c r="E112" s="27"/>
      <c r="F112" s="34">
        <v>50</v>
      </c>
      <c r="G112" s="27"/>
      <c r="H112" s="27"/>
      <c r="I112" s="27"/>
      <c r="J112" s="27"/>
      <c r="K112" s="27"/>
      <c r="L112" s="27"/>
      <c r="M112" s="27"/>
      <c r="N112" s="27"/>
      <c r="O112" s="27" t="s">
        <v>459</v>
      </c>
      <c r="P112" s="36" t="s">
        <v>397</v>
      </c>
      <c r="Q112" s="38" t="s">
        <v>460</v>
      </c>
      <c r="R112" s="38" t="s">
        <v>440</v>
      </c>
      <c r="S112" s="27"/>
    </row>
    <row r="113" s="2" customFormat="1" ht="36" customHeight="1" spans="1:19">
      <c r="A113" s="27">
        <v>105</v>
      </c>
      <c r="B113" s="36" t="s">
        <v>487</v>
      </c>
      <c r="C113" s="36" t="s">
        <v>488</v>
      </c>
      <c r="D113" s="70" t="s">
        <v>489</v>
      </c>
      <c r="E113" s="27"/>
      <c r="F113" s="34">
        <v>37.23</v>
      </c>
      <c r="G113" s="27"/>
      <c r="H113" s="27"/>
      <c r="I113" s="27"/>
      <c r="J113" s="27"/>
      <c r="K113" s="27"/>
      <c r="L113" s="27"/>
      <c r="M113" s="27"/>
      <c r="N113" s="27"/>
      <c r="O113" s="27" t="s">
        <v>459</v>
      </c>
      <c r="P113" s="36" t="s">
        <v>397</v>
      </c>
      <c r="Q113" s="38" t="s">
        <v>460</v>
      </c>
      <c r="R113" s="38" t="s">
        <v>440</v>
      </c>
      <c r="S113" s="27"/>
    </row>
    <row r="114" s="2" customFormat="1" ht="36" customHeight="1" spans="1:19">
      <c r="A114" s="27">
        <v>106</v>
      </c>
      <c r="B114" s="36" t="s">
        <v>490</v>
      </c>
      <c r="C114" s="36" t="s">
        <v>491</v>
      </c>
      <c r="D114" s="70" t="s">
        <v>492</v>
      </c>
      <c r="E114" s="27"/>
      <c r="F114" s="34">
        <v>30.13</v>
      </c>
      <c r="G114" s="27"/>
      <c r="H114" s="27"/>
      <c r="I114" s="27"/>
      <c r="J114" s="27"/>
      <c r="K114" s="27"/>
      <c r="L114" s="27"/>
      <c r="M114" s="27"/>
      <c r="N114" s="27"/>
      <c r="O114" s="27" t="s">
        <v>459</v>
      </c>
      <c r="P114" s="36" t="s">
        <v>397</v>
      </c>
      <c r="Q114" s="38" t="s">
        <v>460</v>
      </c>
      <c r="R114" s="38" t="s">
        <v>440</v>
      </c>
      <c r="S114" s="27"/>
    </row>
    <row r="115" s="2" customFormat="1" ht="36" customHeight="1" spans="1:19">
      <c r="A115" s="27">
        <v>107</v>
      </c>
      <c r="B115" s="36" t="s">
        <v>493</v>
      </c>
      <c r="C115" s="36" t="s">
        <v>494</v>
      </c>
      <c r="D115" s="70" t="s">
        <v>495</v>
      </c>
      <c r="E115" s="27"/>
      <c r="F115" s="34">
        <v>37.28</v>
      </c>
      <c r="G115" s="27"/>
      <c r="H115" s="27"/>
      <c r="I115" s="27"/>
      <c r="J115" s="27"/>
      <c r="K115" s="27"/>
      <c r="L115" s="27"/>
      <c r="M115" s="27"/>
      <c r="N115" s="27"/>
      <c r="O115" s="27" t="s">
        <v>459</v>
      </c>
      <c r="P115" s="36" t="s">
        <v>397</v>
      </c>
      <c r="Q115" s="38" t="s">
        <v>460</v>
      </c>
      <c r="R115" s="38" t="s">
        <v>440</v>
      </c>
      <c r="S115" s="27"/>
    </row>
    <row r="116" s="2" customFormat="1" ht="61" customHeight="1" spans="1:19">
      <c r="A116" s="27">
        <v>108</v>
      </c>
      <c r="B116" s="36" t="s">
        <v>496</v>
      </c>
      <c r="C116" s="36" t="s">
        <v>497</v>
      </c>
      <c r="D116" s="36" t="s">
        <v>498</v>
      </c>
      <c r="E116" s="27"/>
      <c r="F116" s="44">
        <v>100</v>
      </c>
      <c r="G116" s="27"/>
      <c r="H116" s="27"/>
      <c r="I116" s="27"/>
      <c r="J116" s="27"/>
      <c r="K116" s="27"/>
      <c r="L116" s="27"/>
      <c r="M116" s="27"/>
      <c r="N116" s="27"/>
      <c r="O116" s="27" t="s">
        <v>499</v>
      </c>
      <c r="P116" s="36" t="s">
        <v>500</v>
      </c>
      <c r="Q116" s="38" t="s">
        <v>501</v>
      </c>
      <c r="R116" s="38" t="s">
        <v>440</v>
      </c>
      <c r="S116" s="27"/>
    </row>
    <row r="117" s="2" customFormat="1" ht="48" customHeight="1" spans="1:19">
      <c r="A117" s="27">
        <v>109</v>
      </c>
      <c r="B117" s="36" t="s">
        <v>502</v>
      </c>
      <c r="C117" s="36" t="s">
        <v>503</v>
      </c>
      <c r="D117" s="36" t="s">
        <v>504</v>
      </c>
      <c r="E117" s="27"/>
      <c r="F117" s="44">
        <v>100</v>
      </c>
      <c r="G117" s="27"/>
      <c r="H117" s="27"/>
      <c r="I117" s="27"/>
      <c r="J117" s="27"/>
      <c r="K117" s="27"/>
      <c r="L117" s="27"/>
      <c r="M117" s="27"/>
      <c r="N117" s="27"/>
      <c r="O117" s="27" t="s">
        <v>505</v>
      </c>
      <c r="P117" s="36" t="s">
        <v>500</v>
      </c>
      <c r="Q117" s="38" t="s">
        <v>501</v>
      </c>
      <c r="R117" s="38" t="s">
        <v>440</v>
      </c>
      <c r="S117" s="27"/>
    </row>
    <row r="118" s="2" customFormat="1" ht="36" customHeight="1" spans="1:19">
      <c r="A118" s="27">
        <v>110</v>
      </c>
      <c r="B118" s="36" t="s">
        <v>506</v>
      </c>
      <c r="C118" s="36" t="s">
        <v>507</v>
      </c>
      <c r="D118" s="36" t="s">
        <v>508</v>
      </c>
      <c r="E118" s="27"/>
      <c r="F118" s="44">
        <v>49</v>
      </c>
      <c r="G118" s="27"/>
      <c r="H118" s="27"/>
      <c r="I118" s="27"/>
      <c r="J118" s="27"/>
      <c r="K118" s="27"/>
      <c r="L118" s="27"/>
      <c r="M118" s="27"/>
      <c r="N118" s="27"/>
      <c r="O118" s="27" t="s">
        <v>509</v>
      </c>
      <c r="P118" s="36" t="s">
        <v>510</v>
      </c>
      <c r="Q118" s="38" t="s">
        <v>440</v>
      </c>
      <c r="R118" s="38" t="s">
        <v>381</v>
      </c>
      <c r="S118" s="27"/>
    </row>
    <row r="119" s="2" customFormat="1" ht="78" customHeight="1" spans="1:19">
      <c r="A119" s="27">
        <v>111</v>
      </c>
      <c r="B119" s="72" t="s">
        <v>511</v>
      </c>
      <c r="C119" s="72" t="s">
        <v>512</v>
      </c>
      <c r="D119" s="72" t="s">
        <v>513</v>
      </c>
      <c r="E119" s="73" t="s">
        <v>514</v>
      </c>
      <c r="F119" s="34">
        <v>78.84</v>
      </c>
      <c r="G119" s="27"/>
      <c r="H119" s="27"/>
      <c r="I119" s="27"/>
      <c r="J119" s="27"/>
      <c r="K119" s="27"/>
      <c r="L119" s="27">
        <v>219</v>
      </c>
      <c r="M119" s="27">
        <v>219</v>
      </c>
      <c r="N119" s="27">
        <v>78.84</v>
      </c>
      <c r="O119" s="27" t="s">
        <v>197</v>
      </c>
      <c r="P119" s="82" t="s">
        <v>515</v>
      </c>
      <c r="Q119" s="38" t="s">
        <v>440</v>
      </c>
      <c r="R119" s="38" t="s">
        <v>381</v>
      </c>
      <c r="S119" s="27"/>
    </row>
    <row r="120" s="2" customFormat="1" ht="102" customHeight="1" spans="1:19">
      <c r="A120" s="27">
        <v>112</v>
      </c>
      <c r="B120" s="72" t="s">
        <v>516</v>
      </c>
      <c r="C120" s="72" t="s">
        <v>158</v>
      </c>
      <c r="D120" s="74" t="s">
        <v>517</v>
      </c>
      <c r="E120" s="73" t="s">
        <v>518</v>
      </c>
      <c r="F120" s="34">
        <v>77.28</v>
      </c>
      <c r="G120" s="27"/>
      <c r="H120" s="27"/>
      <c r="I120" s="27"/>
      <c r="J120" s="27"/>
      <c r="K120" s="27"/>
      <c r="L120" s="27">
        <v>161</v>
      </c>
      <c r="M120" s="27">
        <v>161</v>
      </c>
      <c r="N120" s="27">
        <v>77.28</v>
      </c>
      <c r="O120" s="27" t="s">
        <v>197</v>
      </c>
      <c r="P120" s="83" t="s">
        <v>519</v>
      </c>
      <c r="Q120" s="73" t="s">
        <v>416</v>
      </c>
      <c r="R120" s="92" t="s">
        <v>381</v>
      </c>
      <c r="S120" s="27"/>
    </row>
    <row r="121" s="2" customFormat="1" ht="45.95" customHeight="1" spans="1:19">
      <c r="A121" s="27">
        <v>113</v>
      </c>
      <c r="B121" s="72" t="s">
        <v>520</v>
      </c>
      <c r="C121" s="72" t="s">
        <v>521</v>
      </c>
      <c r="D121" s="72" t="s">
        <v>522</v>
      </c>
      <c r="E121" s="73" t="s">
        <v>523</v>
      </c>
      <c r="F121" s="34">
        <v>469.8</v>
      </c>
      <c r="G121" s="27"/>
      <c r="H121" s="27"/>
      <c r="I121" s="27"/>
      <c r="J121" s="27"/>
      <c r="K121" s="27"/>
      <c r="L121" s="27">
        <v>783</v>
      </c>
      <c r="M121" s="27">
        <v>783</v>
      </c>
      <c r="N121" s="27">
        <v>469.8</v>
      </c>
      <c r="O121" s="27" t="s">
        <v>197</v>
      </c>
      <c r="P121" s="82" t="s">
        <v>524</v>
      </c>
      <c r="Q121" s="93" t="s">
        <v>525</v>
      </c>
      <c r="R121" s="94" t="s">
        <v>381</v>
      </c>
      <c r="S121" s="27"/>
    </row>
    <row r="122" s="2" customFormat="1" ht="153.95" customHeight="1" spans="1:19">
      <c r="A122" s="27">
        <v>114</v>
      </c>
      <c r="B122" s="72" t="s">
        <v>526</v>
      </c>
      <c r="C122" s="72" t="s">
        <v>158</v>
      </c>
      <c r="D122" s="72" t="s">
        <v>527</v>
      </c>
      <c r="E122" s="73" t="s">
        <v>528</v>
      </c>
      <c r="F122" s="34">
        <v>300</v>
      </c>
      <c r="G122" s="27"/>
      <c r="H122" s="27"/>
      <c r="I122" s="27"/>
      <c r="J122" s="27"/>
      <c r="K122" s="27"/>
      <c r="L122" s="27">
        <v>300</v>
      </c>
      <c r="M122" s="27">
        <v>1269</v>
      </c>
      <c r="N122" s="27">
        <v>300</v>
      </c>
      <c r="O122" s="27" t="s">
        <v>197</v>
      </c>
      <c r="P122" s="84" t="s">
        <v>529</v>
      </c>
      <c r="Q122" s="38" t="s">
        <v>530</v>
      </c>
      <c r="R122" s="92" t="s">
        <v>381</v>
      </c>
      <c r="S122" s="27"/>
    </row>
    <row r="123" s="2" customFormat="1" ht="53" customHeight="1" spans="1:19">
      <c r="A123" s="27">
        <v>115</v>
      </c>
      <c r="B123" s="75" t="s">
        <v>531</v>
      </c>
      <c r="C123" s="75" t="s">
        <v>532</v>
      </c>
      <c r="D123" s="75" t="s">
        <v>533</v>
      </c>
      <c r="E123" s="27"/>
      <c r="F123" s="34">
        <v>129.9</v>
      </c>
      <c r="G123" s="27"/>
      <c r="H123" s="27"/>
      <c r="I123" s="27"/>
      <c r="J123" s="27"/>
      <c r="K123" s="27"/>
      <c r="L123" s="27"/>
      <c r="M123" s="27"/>
      <c r="N123" s="27"/>
      <c r="O123" s="27" t="s">
        <v>197</v>
      </c>
      <c r="P123" s="85" t="s">
        <v>534</v>
      </c>
      <c r="Q123" s="51" t="s">
        <v>199</v>
      </c>
      <c r="R123" s="95" t="s">
        <v>535</v>
      </c>
      <c r="S123" s="27"/>
    </row>
    <row r="124" s="2" customFormat="1" ht="69.95" customHeight="1" spans="1:19">
      <c r="A124" s="27">
        <v>116</v>
      </c>
      <c r="B124" s="75" t="s">
        <v>536</v>
      </c>
      <c r="C124" s="76" t="s">
        <v>537</v>
      </c>
      <c r="D124" s="75" t="s">
        <v>538</v>
      </c>
      <c r="E124" s="27"/>
      <c r="F124" s="34">
        <v>230</v>
      </c>
      <c r="G124" s="27"/>
      <c r="H124" s="27"/>
      <c r="I124" s="27"/>
      <c r="J124" s="27"/>
      <c r="K124" s="27"/>
      <c r="L124" s="27"/>
      <c r="M124" s="27"/>
      <c r="N124" s="27"/>
      <c r="O124" s="27" t="s">
        <v>197</v>
      </c>
      <c r="P124" s="76" t="s">
        <v>534</v>
      </c>
      <c r="Q124" s="51" t="s">
        <v>199</v>
      </c>
      <c r="R124" s="95" t="s">
        <v>535</v>
      </c>
      <c r="S124" s="27"/>
    </row>
    <row r="125" s="2" customFormat="1" ht="69.95" customHeight="1" spans="1:19">
      <c r="A125" s="27">
        <v>117</v>
      </c>
      <c r="B125" s="75" t="s">
        <v>539</v>
      </c>
      <c r="C125" s="76" t="s">
        <v>540</v>
      </c>
      <c r="D125" s="75" t="s">
        <v>541</v>
      </c>
      <c r="E125" s="27"/>
      <c r="F125" s="34">
        <v>280</v>
      </c>
      <c r="G125" s="27"/>
      <c r="H125" s="27"/>
      <c r="I125" s="27"/>
      <c r="J125" s="27"/>
      <c r="K125" s="27"/>
      <c r="L125" s="27"/>
      <c r="M125" s="27"/>
      <c r="N125" s="27"/>
      <c r="O125" s="27" t="s">
        <v>197</v>
      </c>
      <c r="P125" s="76" t="s">
        <v>534</v>
      </c>
      <c r="Q125" s="51" t="s">
        <v>199</v>
      </c>
      <c r="R125" s="95" t="s">
        <v>535</v>
      </c>
      <c r="S125" s="27"/>
    </row>
    <row r="126" s="4" customFormat="1" ht="69.95" customHeight="1" spans="1:19">
      <c r="A126" s="27">
        <v>118</v>
      </c>
      <c r="B126" s="75" t="s">
        <v>542</v>
      </c>
      <c r="C126" s="75" t="s">
        <v>543</v>
      </c>
      <c r="D126" s="77" t="s">
        <v>544</v>
      </c>
      <c r="E126" s="38"/>
      <c r="F126" s="34">
        <v>167.7</v>
      </c>
      <c r="G126" s="38"/>
      <c r="H126" s="38"/>
      <c r="I126" s="38"/>
      <c r="J126" s="38"/>
      <c r="K126" s="38"/>
      <c r="L126" s="38"/>
      <c r="M126" s="38"/>
      <c r="N126" s="38"/>
      <c r="O126" s="38" t="s">
        <v>197</v>
      </c>
      <c r="P126" s="86" t="s">
        <v>545</v>
      </c>
      <c r="Q126" s="51" t="s">
        <v>245</v>
      </c>
      <c r="R126" s="96" t="s">
        <v>535</v>
      </c>
      <c r="S126" s="38"/>
    </row>
    <row r="127" s="2" customFormat="1" ht="86" customHeight="1" spans="1:19">
      <c r="A127" s="27">
        <v>119</v>
      </c>
      <c r="B127" s="75" t="s">
        <v>546</v>
      </c>
      <c r="C127" s="78" t="s">
        <v>547</v>
      </c>
      <c r="D127" s="75" t="s">
        <v>548</v>
      </c>
      <c r="E127" s="27"/>
      <c r="F127" s="34">
        <v>190.09</v>
      </c>
      <c r="G127" s="27"/>
      <c r="H127" s="27"/>
      <c r="I127" s="27"/>
      <c r="J127" s="27"/>
      <c r="K127" s="27"/>
      <c r="L127" s="27"/>
      <c r="M127" s="27"/>
      <c r="N127" s="27"/>
      <c r="O127" s="27" t="s">
        <v>152</v>
      </c>
      <c r="P127" s="87" t="s">
        <v>545</v>
      </c>
      <c r="Q127" s="95" t="s">
        <v>549</v>
      </c>
      <c r="R127" s="95" t="s">
        <v>535</v>
      </c>
      <c r="S127" s="27"/>
    </row>
    <row r="128" s="2" customFormat="1" ht="86" customHeight="1" spans="1:19">
      <c r="A128" s="27">
        <v>120</v>
      </c>
      <c r="B128" s="79" t="s">
        <v>550</v>
      </c>
      <c r="C128" s="77" t="s">
        <v>551</v>
      </c>
      <c r="D128" s="75" t="s">
        <v>552</v>
      </c>
      <c r="E128" s="27"/>
      <c r="F128" s="34">
        <v>270</v>
      </c>
      <c r="G128" s="27"/>
      <c r="H128" s="27"/>
      <c r="I128" s="27"/>
      <c r="J128" s="27"/>
      <c r="K128" s="27"/>
      <c r="L128" s="27"/>
      <c r="M128" s="27"/>
      <c r="N128" s="27"/>
      <c r="O128" s="27" t="s">
        <v>553</v>
      </c>
      <c r="P128" s="87" t="s">
        <v>545</v>
      </c>
      <c r="Q128" s="95" t="s">
        <v>554</v>
      </c>
      <c r="R128" s="95" t="s">
        <v>535</v>
      </c>
      <c r="S128" s="27"/>
    </row>
    <row r="129" s="2" customFormat="1" ht="120" customHeight="1" spans="1:19">
      <c r="A129" s="27">
        <v>121</v>
      </c>
      <c r="B129" s="79" t="s">
        <v>555</v>
      </c>
      <c r="C129" s="77" t="s">
        <v>556</v>
      </c>
      <c r="D129" s="75" t="s">
        <v>557</v>
      </c>
      <c r="E129" s="27"/>
      <c r="F129" s="34">
        <v>275</v>
      </c>
      <c r="G129" s="27"/>
      <c r="H129" s="27"/>
      <c r="I129" s="27"/>
      <c r="J129" s="27"/>
      <c r="K129" s="27"/>
      <c r="L129" s="27"/>
      <c r="M129" s="27"/>
      <c r="N129" s="27"/>
      <c r="O129" s="27" t="s">
        <v>553</v>
      </c>
      <c r="P129" s="87" t="s">
        <v>545</v>
      </c>
      <c r="Q129" s="95" t="s">
        <v>554</v>
      </c>
      <c r="R129" s="95" t="s">
        <v>535</v>
      </c>
      <c r="S129" s="27"/>
    </row>
    <row r="130" s="2" customFormat="1" ht="90" customHeight="1" spans="1:19">
      <c r="A130" s="27">
        <v>122</v>
      </c>
      <c r="B130" s="75" t="s">
        <v>558</v>
      </c>
      <c r="C130" s="75" t="s">
        <v>559</v>
      </c>
      <c r="D130" s="75" t="s">
        <v>560</v>
      </c>
      <c r="E130" s="27"/>
      <c r="F130" s="44">
        <v>199</v>
      </c>
      <c r="G130" s="27"/>
      <c r="H130" s="27"/>
      <c r="I130" s="27"/>
      <c r="J130" s="27"/>
      <c r="K130" s="27"/>
      <c r="L130" s="27"/>
      <c r="M130" s="27"/>
      <c r="N130" s="27"/>
      <c r="O130" s="27" t="s">
        <v>197</v>
      </c>
      <c r="P130" s="87" t="s">
        <v>545</v>
      </c>
      <c r="Q130" s="95" t="s">
        <v>554</v>
      </c>
      <c r="R130" s="95" t="s">
        <v>535</v>
      </c>
      <c r="S130" s="27"/>
    </row>
    <row r="131" s="2" customFormat="1" ht="69.95" customHeight="1" spans="1:19">
      <c r="A131" s="27">
        <v>123</v>
      </c>
      <c r="B131" s="75" t="s">
        <v>561</v>
      </c>
      <c r="C131" s="79" t="s">
        <v>562</v>
      </c>
      <c r="D131" s="75" t="s">
        <v>563</v>
      </c>
      <c r="E131" s="27"/>
      <c r="F131" s="97">
        <v>130</v>
      </c>
      <c r="G131" s="27"/>
      <c r="H131" s="27"/>
      <c r="I131" s="27"/>
      <c r="J131" s="27"/>
      <c r="K131" s="27"/>
      <c r="L131" s="27"/>
      <c r="M131" s="27"/>
      <c r="N131" s="27"/>
      <c r="O131" s="27" t="s">
        <v>553</v>
      </c>
      <c r="P131" s="85" t="s">
        <v>545</v>
      </c>
      <c r="Q131" s="95" t="s">
        <v>554</v>
      </c>
      <c r="R131" s="95" t="s">
        <v>535</v>
      </c>
      <c r="S131" s="27"/>
    </row>
    <row r="132" s="2" customFormat="1" ht="108" customHeight="1" spans="1:19">
      <c r="A132" s="27">
        <v>124</v>
      </c>
      <c r="B132" s="75" t="s">
        <v>564</v>
      </c>
      <c r="C132" s="79" t="s">
        <v>565</v>
      </c>
      <c r="D132" s="75" t="s">
        <v>566</v>
      </c>
      <c r="E132" s="27"/>
      <c r="F132" s="97">
        <v>433</v>
      </c>
      <c r="G132" s="27"/>
      <c r="H132" s="27"/>
      <c r="I132" s="27"/>
      <c r="J132" s="27"/>
      <c r="K132" s="27"/>
      <c r="L132" s="27"/>
      <c r="M132" s="27"/>
      <c r="N132" s="27"/>
      <c r="O132" s="27" t="s">
        <v>553</v>
      </c>
      <c r="P132" s="85" t="s">
        <v>545</v>
      </c>
      <c r="Q132" s="95" t="s">
        <v>554</v>
      </c>
      <c r="R132" s="95" t="s">
        <v>535</v>
      </c>
      <c r="S132" s="27"/>
    </row>
    <row r="133" s="2" customFormat="1" ht="69.95" customHeight="1" spans="1:19">
      <c r="A133" s="27">
        <v>125</v>
      </c>
      <c r="B133" s="75" t="s">
        <v>567</v>
      </c>
      <c r="C133" s="79" t="s">
        <v>568</v>
      </c>
      <c r="D133" s="75" t="s">
        <v>569</v>
      </c>
      <c r="E133" s="27"/>
      <c r="F133" s="97">
        <v>258</v>
      </c>
      <c r="G133" s="27"/>
      <c r="H133" s="27"/>
      <c r="I133" s="27"/>
      <c r="J133" s="27"/>
      <c r="K133" s="27"/>
      <c r="L133" s="27"/>
      <c r="M133" s="27"/>
      <c r="N133" s="27"/>
      <c r="O133" s="27" t="s">
        <v>553</v>
      </c>
      <c r="P133" s="85" t="s">
        <v>534</v>
      </c>
      <c r="Q133" s="95" t="s">
        <v>554</v>
      </c>
      <c r="R133" s="95" t="s">
        <v>535</v>
      </c>
      <c r="S133" s="27"/>
    </row>
    <row r="134" s="2" customFormat="1" ht="84" customHeight="1" spans="1:19">
      <c r="A134" s="27">
        <v>126</v>
      </c>
      <c r="B134" s="75" t="s">
        <v>570</v>
      </c>
      <c r="C134" s="98" t="s">
        <v>571</v>
      </c>
      <c r="D134" s="75" t="s">
        <v>572</v>
      </c>
      <c r="E134" s="27"/>
      <c r="F134" s="97">
        <v>310.93</v>
      </c>
      <c r="G134" s="27"/>
      <c r="H134" s="27"/>
      <c r="I134" s="27"/>
      <c r="J134" s="27"/>
      <c r="K134" s="27"/>
      <c r="L134" s="27"/>
      <c r="M134" s="27"/>
      <c r="N134" s="27"/>
      <c r="O134" s="27" t="s">
        <v>553</v>
      </c>
      <c r="P134" s="98" t="s">
        <v>545</v>
      </c>
      <c r="Q134" s="95" t="s">
        <v>549</v>
      </c>
      <c r="R134" s="95" t="s">
        <v>535</v>
      </c>
      <c r="S134" s="27"/>
    </row>
    <row r="135" s="2" customFormat="1" ht="87" customHeight="1" spans="1:19">
      <c r="A135" s="27">
        <v>127</v>
      </c>
      <c r="B135" s="75" t="s">
        <v>573</v>
      </c>
      <c r="C135" s="98" t="s">
        <v>571</v>
      </c>
      <c r="D135" s="75" t="s">
        <v>574</v>
      </c>
      <c r="E135" s="27"/>
      <c r="F135" s="97">
        <v>58.72</v>
      </c>
      <c r="G135" s="27"/>
      <c r="H135" s="27"/>
      <c r="I135" s="27"/>
      <c r="J135" s="27"/>
      <c r="K135" s="27"/>
      <c r="L135" s="27"/>
      <c r="M135" s="27"/>
      <c r="N135" s="27"/>
      <c r="O135" s="27" t="s">
        <v>197</v>
      </c>
      <c r="P135" s="98" t="s">
        <v>545</v>
      </c>
      <c r="Q135" s="95" t="s">
        <v>549</v>
      </c>
      <c r="R135" s="95" t="s">
        <v>535</v>
      </c>
      <c r="S135" s="27"/>
    </row>
    <row r="136" s="2" customFormat="1" ht="36" customHeight="1" spans="1:19">
      <c r="A136" s="27">
        <v>128</v>
      </c>
      <c r="B136" s="99" t="s">
        <v>575</v>
      </c>
      <c r="C136" s="98" t="s">
        <v>446</v>
      </c>
      <c r="D136" s="99" t="s">
        <v>576</v>
      </c>
      <c r="E136" s="27"/>
      <c r="F136" s="97">
        <v>40</v>
      </c>
      <c r="G136" s="27"/>
      <c r="H136" s="27"/>
      <c r="I136" s="27"/>
      <c r="J136" s="27"/>
      <c r="K136" s="27"/>
      <c r="L136" s="27"/>
      <c r="M136" s="27"/>
      <c r="N136" s="27"/>
      <c r="O136" s="27" t="s">
        <v>197</v>
      </c>
      <c r="P136" s="98" t="s">
        <v>545</v>
      </c>
      <c r="Q136" s="51" t="s">
        <v>284</v>
      </c>
      <c r="R136" s="95" t="s">
        <v>535</v>
      </c>
      <c r="S136" s="27"/>
    </row>
    <row r="137" s="2" customFormat="1" ht="41.1" customHeight="1" spans="1:19">
      <c r="A137" s="27">
        <v>129</v>
      </c>
      <c r="B137" s="100" t="s">
        <v>577</v>
      </c>
      <c r="C137" s="101" t="s">
        <v>578</v>
      </c>
      <c r="D137" s="102" t="s">
        <v>579</v>
      </c>
      <c r="E137" s="27"/>
      <c r="F137" s="97">
        <v>150</v>
      </c>
      <c r="G137" s="27"/>
      <c r="H137" s="27"/>
      <c r="I137" s="27"/>
      <c r="J137" s="27"/>
      <c r="K137" s="27"/>
      <c r="L137" s="27"/>
      <c r="M137" s="27"/>
      <c r="N137" s="27"/>
      <c r="O137" s="27" t="s">
        <v>197</v>
      </c>
      <c r="P137" s="101" t="s">
        <v>580</v>
      </c>
      <c r="Q137" s="51" t="s">
        <v>297</v>
      </c>
      <c r="R137" s="95" t="s">
        <v>535</v>
      </c>
      <c r="S137" s="27"/>
    </row>
    <row r="138" s="2" customFormat="1" ht="55" customHeight="1" spans="1:19">
      <c r="A138" s="27">
        <v>130</v>
      </c>
      <c r="B138" s="100" t="s">
        <v>581</v>
      </c>
      <c r="C138" s="101" t="s">
        <v>565</v>
      </c>
      <c r="D138" s="102" t="s">
        <v>582</v>
      </c>
      <c r="E138" s="27"/>
      <c r="F138" s="97">
        <v>300</v>
      </c>
      <c r="G138" s="27"/>
      <c r="H138" s="27"/>
      <c r="I138" s="27"/>
      <c r="J138" s="27"/>
      <c r="K138" s="27"/>
      <c r="L138" s="27"/>
      <c r="M138" s="27"/>
      <c r="N138" s="27"/>
      <c r="O138" s="27" t="s">
        <v>553</v>
      </c>
      <c r="P138" s="101" t="s">
        <v>545</v>
      </c>
      <c r="Q138" s="95" t="s">
        <v>554</v>
      </c>
      <c r="R138" s="95" t="s">
        <v>535</v>
      </c>
      <c r="S138" s="27"/>
    </row>
    <row r="139" s="4" customFormat="1" ht="36" customHeight="1" spans="1:19">
      <c r="A139" s="27">
        <v>131</v>
      </c>
      <c r="B139" s="75" t="s">
        <v>583</v>
      </c>
      <c r="C139" s="75" t="s">
        <v>584</v>
      </c>
      <c r="D139" s="103" t="s">
        <v>585</v>
      </c>
      <c r="E139" s="38"/>
      <c r="F139" s="97">
        <v>500</v>
      </c>
      <c r="G139" s="38"/>
      <c r="H139" s="38"/>
      <c r="I139" s="38"/>
      <c r="J139" s="38"/>
      <c r="K139" s="38"/>
      <c r="L139" s="38"/>
      <c r="M139" s="38"/>
      <c r="N139" s="38"/>
      <c r="O139" s="38" t="s">
        <v>145</v>
      </c>
      <c r="P139" s="75" t="s">
        <v>586</v>
      </c>
      <c r="Q139" s="96" t="s">
        <v>535</v>
      </c>
      <c r="R139" s="137" t="s">
        <v>381</v>
      </c>
      <c r="S139" s="38"/>
    </row>
    <row r="140" s="4" customFormat="1" ht="85" customHeight="1" spans="1:19">
      <c r="A140" s="27">
        <v>132</v>
      </c>
      <c r="B140" s="75" t="s">
        <v>587</v>
      </c>
      <c r="C140" s="75" t="s">
        <v>588</v>
      </c>
      <c r="D140" s="103" t="s">
        <v>589</v>
      </c>
      <c r="E140" s="38"/>
      <c r="F140" s="97">
        <v>250</v>
      </c>
      <c r="G140" s="38"/>
      <c r="H140" s="38"/>
      <c r="I140" s="38"/>
      <c r="J140" s="38"/>
      <c r="K140" s="38"/>
      <c r="L140" s="38"/>
      <c r="M140" s="38"/>
      <c r="N140" s="38"/>
      <c r="O140" s="38" t="s">
        <v>590</v>
      </c>
      <c r="P140" s="75" t="s">
        <v>586</v>
      </c>
      <c r="Q140" s="96" t="s">
        <v>535</v>
      </c>
      <c r="R140" s="137" t="s">
        <v>381</v>
      </c>
      <c r="S140" s="38"/>
    </row>
    <row r="141" s="4" customFormat="1" ht="67" customHeight="1" spans="1:19">
      <c r="A141" s="27">
        <v>133</v>
      </c>
      <c r="B141" s="104" t="s">
        <v>591</v>
      </c>
      <c r="C141" s="75" t="s">
        <v>592</v>
      </c>
      <c r="D141" s="103" t="s">
        <v>593</v>
      </c>
      <c r="E141" s="38"/>
      <c r="F141" s="97">
        <v>250</v>
      </c>
      <c r="G141" s="38"/>
      <c r="H141" s="38"/>
      <c r="I141" s="38"/>
      <c r="J141" s="38"/>
      <c r="K141" s="38"/>
      <c r="L141" s="38"/>
      <c r="M141" s="38"/>
      <c r="N141" s="38"/>
      <c r="O141" s="38" t="s">
        <v>590</v>
      </c>
      <c r="P141" s="75" t="s">
        <v>586</v>
      </c>
      <c r="Q141" s="96" t="s">
        <v>535</v>
      </c>
      <c r="R141" s="137" t="s">
        <v>381</v>
      </c>
      <c r="S141" s="38"/>
    </row>
    <row r="142" s="4" customFormat="1" ht="36" customHeight="1" spans="1:19">
      <c r="A142" s="27">
        <v>134</v>
      </c>
      <c r="B142" s="79" t="s">
        <v>594</v>
      </c>
      <c r="C142" s="79" t="s">
        <v>595</v>
      </c>
      <c r="D142" s="105" t="s">
        <v>596</v>
      </c>
      <c r="E142" s="38"/>
      <c r="F142" s="97">
        <v>25</v>
      </c>
      <c r="G142" s="38"/>
      <c r="H142" s="38"/>
      <c r="I142" s="38"/>
      <c r="J142" s="38"/>
      <c r="K142" s="38"/>
      <c r="L142" s="38"/>
      <c r="M142" s="38"/>
      <c r="N142" s="38"/>
      <c r="O142" s="38" t="s">
        <v>597</v>
      </c>
      <c r="P142" s="125" t="s">
        <v>545</v>
      </c>
      <c r="Q142" s="51" t="s">
        <v>223</v>
      </c>
      <c r="R142" s="96" t="s">
        <v>535</v>
      </c>
      <c r="S142" s="38"/>
    </row>
    <row r="143" s="4" customFormat="1" ht="36" customHeight="1" spans="1:19">
      <c r="A143" s="27">
        <v>135</v>
      </c>
      <c r="B143" s="79" t="s">
        <v>598</v>
      </c>
      <c r="C143" s="79" t="s">
        <v>599</v>
      </c>
      <c r="D143" s="77" t="s">
        <v>600</v>
      </c>
      <c r="E143" s="38"/>
      <c r="F143" s="97">
        <v>25</v>
      </c>
      <c r="G143" s="38"/>
      <c r="H143" s="38"/>
      <c r="I143" s="38"/>
      <c r="J143" s="38"/>
      <c r="K143" s="38"/>
      <c r="L143" s="38"/>
      <c r="M143" s="38"/>
      <c r="N143" s="38"/>
      <c r="O143" s="38" t="s">
        <v>597</v>
      </c>
      <c r="P143" s="125" t="s">
        <v>545</v>
      </c>
      <c r="Q143" s="51" t="s">
        <v>223</v>
      </c>
      <c r="R143" s="96" t="s">
        <v>535</v>
      </c>
      <c r="S143" s="38"/>
    </row>
    <row r="144" s="4" customFormat="1" ht="36" customHeight="1" spans="1:19">
      <c r="A144" s="27">
        <v>136</v>
      </c>
      <c r="B144" s="75" t="s">
        <v>601</v>
      </c>
      <c r="C144" s="75" t="s">
        <v>602</v>
      </c>
      <c r="D144" s="77" t="s">
        <v>603</v>
      </c>
      <c r="E144" s="38"/>
      <c r="F144" s="97">
        <v>50</v>
      </c>
      <c r="G144" s="38"/>
      <c r="H144" s="38"/>
      <c r="I144" s="38"/>
      <c r="J144" s="38"/>
      <c r="K144" s="38"/>
      <c r="L144" s="38"/>
      <c r="M144" s="38"/>
      <c r="N144" s="38"/>
      <c r="O144" s="38" t="s">
        <v>597</v>
      </c>
      <c r="P144" s="125" t="s">
        <v>545</v>
      </c>
      <c r="Q144" s="51" t="s">
        <v>223</v>
      </c>
      <c r="R144" s="96" t="s">
        <v>535</v>
      </c>
      <c r="S144" s="38"/>
    </row>
    <row r="145" s="4" customFormat="1" ht="36" customHeight="1" spans="1:19">
      <c r="A145" s="27">
        <v>137</v>
      </c>
      <c r="B145" s="75" t="s">
        <v>604</v>
      </c>
      <c r="C145" s="75" t="s">
        <v>605</v>
      </c>
      <c r="D145" s="77" t="s">
        <v>606</v>
      </c>
      <c r="E145" s="38"/>
      <c r="F145" s="97">
        <v>30</v>
      </c>
      <c r="G145" s="38"/>
      <c r="H145" s="38"/>
      <c r="I145" s="38"/>
      <c r="J145" s="38"/>
      <c r="K145" s="38"/>
      <c r="L145" s="38"/>
      <c r="M145" s="38"/>
      <c r="N145" s="38"/>
      <c r="O145" s="38" t="s">
        <v>597</v>
      </c>
      <c r="P145" s="125" t="s">
        <v>545</v>
      </c>
      <c r="Q145" s="51" t="s">
        <v>223</v>
      </c>
      <c r="R145" s="96" t="s">
        <v>535</v>
      </c>
      <c r="S145" s="38"/>
    </row>
    <row r="146" s="4" customFormat="1" ht="64" customHeight="1" spans="1:19">
      <c r="A146" s="27">
        <v>138</v>
      </c>
      <c r="B146" s="75" t="s">
        <v>607</v>
      </c>
      <c r="C146" s="75" t="s">
        <v>599</v>
      </c>
      <c r="D146" s="77" t="s">
        <v>608</v>
      </c>
      <c r="E146" s="38"/>
      <c r="F146" s="97">
        <v>58</v>
      </c>
      <c r="G146" s="38"/>
      <c r="H146" s="38"/>
      <c r="I146" s="38"/>
      <c r="J146" s="38"/>
      <c r="K146" s="38"/>
      <c r="L146" s="38"/>
      <c r="M146" s="38"/>
      <c r="N146" s="38"/>
      <c r="O146" s="38" t="s">
        <v>597</v>
      </c>
      <c r="P146" s="125" t="s">
        <v>609</v>
      </c>
      <c r="Q146" s="51" t="s">
        <v>223</v>
      </c>
      <c r="R146" s="96" t="s">
        <v>535</v>
      </c>
      <c r="S146" s="38"/>
    </row>
    <row r="147" s="2" customFormat="1" ht="36" customHeight="1" spans="1:19">
      <c r="A147" s="27">
        <v>139</v>
      </c>
      <c r="B147" s="106" t="s">
        <v>610</v>
      </c>
      <c r="C147" s="106" t="s">
        <v>588</v>
      </c>
      <c r="D147" s="107" t="s">
        <v>611</v>
      </c>
      <c r="E147" s="27"/>
      <c r="F147" s="108">
        <v>28.73</v>
      </c>
      <c r="G147" s="27"/>
      <c r="H147" s="27"/>
      <c r="I147" s="27"/>
      <c r="J147" s="27"/>
      <c r="K147" s="27"/>
      <c r="L147" s="27"/>
      <c r="M147" s="27"/>
      <c r="N147" s="27"/>
      <c r="O147" s="27" t="s">
        <v>197</v>
      </c>
      <c r="P147" s="126" t="s">
        <v>545</v>
      </c>
      <c r="Q147" s="51" t="s">
        <v>280</v>
      </c>
      <c r="R147" s="96" t="s">
        <v>535</v>
      </c>
      <c r="S147" s="27"/>
    </row>
    <row r="148" s="2" customFormat="1" ht="36" customHeight="1" spans="1:19">
      <c r="A148" s="27">
        <v>140</v>
      </c>
      <c r="B148" s="46" t="s">
        <v>612</v>
      </c>
      <c r="C148" s="46" t="s">
        <v>613</v>
      </c>
      <c r="D148" s="109" t="s">
        <v>614</v>
      </c>
      <c r="E148" s="27"/>
      <c r="F148" s="110">
        <v>125</v>
      </c>
      <c r="G148" s="27"/>
      <c r="H148" s="27"/>
      <c r="I148" s="27"/>
      <c r="J148" s="27"/>
      <c r="K148" s="27"/>
      <c r="L148" s="27"/>
      <c r="M148" s="27"/>
      <c r="N148" s="27"/>
      <c r="O148" s="27" t="s">
        <v>145</v>
      </c>
      <c r="P148" s="126" t="s">
        <v>545</v>
      </c>
      <c r="Q148" s="51" t="s">
        <v>268</v>
      </c>
      <c r="R148" s="96" t="s">
        <v>535</v>
      </c>
      <c r="S148" s="27"/>
    </row>
    <row r="149" s="2" customFormat="1" ht="45" customHeight="1" spans="1:19">
      <c r="A149" s="27">
        <v>141</v>
      </c>
      <c r="B149" s="111" t="s">
        <v>615</v>
      </c>
      <c r="C149" s="112" t="s">
        <v>616</v>
      </c>
      <c r="D149" s="113" t="s">
        <v>617</v>
      </c>
      <c r="E149" s="27"/>
      <c r="F149" s="114">
        <v>105</v>
      </c>
      <c r="G149" s="27"/>
      <c r="H149" s="27"/>
      <c r="I149" s="27"/>
      <c r="J149" s="27"/>
      <c r="K149" s="27"/>
      <c r="L149" s="27"/>
      <c r="M149" s="27"/>
      <c r="N149" s="27"/>
      <c r="O149" s="27" t="s">
        <v>145</v>
      </c>
      <c r="P149" s="126" t="s">
        <v>545</v>
      </c>
      <c r="Q149" s="51" t="s">
        <v>268</v>
      </c>
      <c r="R149" s="96" t="s">
        <v>535</v>
      </c>
      <c r="S149" s="27"/>
    </row>
    <row r="150" s="4" customFormat="1" ht="36" customHeight="1" spans="1:19">
      <c r="A150" s="27">
        <v>142</v>
      </c>
      <c r="B150" s="46" t="s">
        <v>618</v>
      </c>
      <c r="C150" s="36" t="s">
        <v>619</v>
      </c>
      <c r="D150" s="36" t="s">
        <v>620</v>
      </c>
      <c r="E150" s="38"/>
      <c r="F150" s="44">
        <v>4.2</v>
      </c>
      <c r="G150" s="38"/>
      <c r="H150" s="38"/>
      <c r="I150" s="38"/>
      <c r="J150" s="38"/>
      <c r="K150" s="38"/>
      <c r="L150" s="38"/>
      <c r="M150" s="38"/>
      <c r="N150" s="38"/>
      <c r="O150" s="38" t="s">
        <v>197</v>
      </c>
      <c r="P150" s="36" t="s">
        <v>621</v>
      </c>
      <c r="Q150" s="51" t="s">
        <v>223</v>
      </c>
      <c r="R150" s="51" t="s">
        <v>200</v>
      </c>
      <c r="S150" s="38"/>
    </row>
    <row r="151" s="4" customFormat="1" ht="36" customHeight="1" spans="1:19">
      <c r="A151" s="27">
        <v>143</v>
      </c>
      <c r="B151" s="36" t="s">
        <v>622</v>
      </c>
      <c r="C151" s="36" t="s">
        <v>619</v>
      </c>
      <c r="D151" s="36" t="s">
        <v>623</v>
      </c>
      <c r="E151" s="38"/>
      <c r="F151" s="44">
        <v>19</v>
      </c>
      <c r="G151" s="38"/>
      <c r="H151" s="38"/>
      <c r="I151" s="38"/>
      <c r="J151" s="38"/>
      <c r="K151" s="38"/>
      <c r="L151" s="38"/>
      <c r="M151" s="38"/>
      <c r="N151" s="38"/>
      <c r="O151" s="38" t="s">
        <v>197</v>
      </c>
      <c r="P151" s="36" t="s">
        <v>621</v>
      </c>
      <c r="Q151" s="51" t="s">
        <v>223</v>
      </c>
      <c r="R151" s="51" t="s">
        <v>200</v>
      </c>
      <c r="S151" s="38"/>
    </row>
    <row r="152" s="4" customFormat="1" ht="36" customHeight="1" spans="1:19">
      <c r="A152" s="27">
        <v>144</v>
      </c>
      <c r="B152" s="36" t="s">
        <v>624</v>
      </c>
      <c r="C152" s="36" t="s">
        <v>619</v>
      </c>
      <c r="D152" s="36" t="s">
        <v>625</v>
      </c>
      <c r="E152" s="38"/>
      <c r="F152" s="44">
        <v>5.5</v>
      </c>
      <c r="G152" s="38"/>
      <c r="H152" s="38"/>
      <c r="I152" s="38"/>
      <c r="J152" s="38"/>
      <c r="K152" s="38"/>
      <c r="L152" s="38"/>
      <c r="M152" s="38"/>
      <c r="N152" s="38"/>
      <c r="O152" s="38" t="s">
        <v>197</v>
      </c>
      <c r="P152" s="36" t="s">
        <v>621</v>
      </c>
      <c r="Q152" s="51" t="s">
        <v>223</v>
      </c>
      <c r="R152" s="51" t="s">
        <v>200</v>
      </c>
      <c r="S152" s="38"/>
    </row>
    <row r="153" s="4" customFormat="1" ht="33" customHeight="1" spans="1:19">
      <c r="A153" s="27">
        <v>145</v>
      </c>
      <c r="B153" s="36" t="s">
        <v>626</v>
      </c>
      <c r="C153" s="36" t="s">
        <v>619</v>
      </c>
      <c r="D153" s="36" t="s">
        <v>627</v>
      </c>
      <c r="E153" s="38"/>
      <c r="F153" s="44">
        <v>9</v>
      </c>
      <c r="G153" s="38"/>
      <c r="H153" s="38"/>
      <c r="I153" s="38"/>
      <c r="J153" s="38"/>
      <c r="K153" s="38"/>
      <c r="L153" s="38"/>
      <c r="M153" s="38"/>
      <c r="N153" s="38"/>
      <c r="O153" s="38" t="s">
        <v>197</v>
      </c>
      <c r="P153" s="36" t="s">
        <v>621</v>
      </c>
      <c r="Q153" s="51" t="s">
        <v>223</v>
      </c>
      <c r="R153" s="51" t="s">
        <v>200</v>
      </c>
      <c r="S153" s="38"/>
    </row>
    <row r="154" s="5" customFormat="1" ht="27.95" customHeight="1" spans="1:19">
      <c r="A154" s="27">
        <v>146</v>
      </c>
      <c r="B154" s="36" t="s">
        <v>628</v>
      </c>
      <c r="C154" s="36" t="s">
        <v>629</v>
      </c>
      <c r="D154" s="36" t="s">
        <v>630</v>
      </c>
      <c r="E154" s="38"/>
      <c r="F154" s="44">
        <v>12.5</v>
      </c>
      <c r="G154" s="38"/>
      <c r="H154" s="38"/>
      <c r="I154" s="38"/>
      <c r="J154" s="38"/>
      <c r="K154" s="38"/>
      <c r="L154" s="38"/>
      <c r="M154" s="38"/>
      <c r="N154" s="38"/>
      <c r="O154" s="38" t="s">
        <v>197</v>
      </c>
      <c r="P154" s="36" t="s">
        <v>621</v>
      </c>
      <c r="Q154" s="51" t="s">
        <v>223</v>
      </c>
      <c r="R154" s="51" t="s">
        <v>200</v>
      </c>
      <c r="S154" s="38"/>
    </row>
    <row r="155" s="2" customFormat="1" ht="36" customHeight="1" spans="1:19">
      <c r="A155" s="115"/>
      <c r="B155" s="28" t="s">
        <v>631</v>
      </c>
      <c r="C155" s="28"/>
      <c r="D155" s="28"/>
      <c r="E155" s="19"/>
      <c r="F155" s="30">
        <f>SUM(F156:F239)</f>
        <v>6189.78</v>
      </c>
      <c r="G155" s="19"/>
      <c r="H155" s="19"/>
      <c r="I155" s="19"/>
      <c r="J155" s="19">
        <f>SUM(J214:J237)</f>
        <v>21</v>
      </c>
      <c r="K155" s="127">
        <f>SUM(K214:K237)</f>
        <v>980.24</v>
      </c>
      <c r="L155" s="19">
        <f>SUM(L214:L237)</f>
        <v>2878</v>
      </c>
      <c r="M155" s="19">
        <f>SUM(M214:M237)</f>
        <v>11233</v>
      </c>
      <c r="N155" s="19">
        <f>SUM(N214:N237)</f>
        <v>980.24</v>
      </c>
      <c r="O155" s="19"/>
      <c r="P155" s="28"/>
      <c r="Q155" s="19"/>
      <c r="R155" s="19"/>
      <c r="S155" s="19"/>
    </row>
    <row r="156" s="4" customFormat="1" ht="57.95" customHeight="1" spans="1:19">
      <c r="A156" s="116">
        <v>147</v>
      </c>
      <c r="B156" s="36" t="s">
        <v>632</v>
      </c>
      <c r="C156" s="36" t="s">
        <v>633</v>
      </c>
      <c r="D156" s="36" t="s">
        <v>634</v>
      </c>
      <c r="E156" s="38"/>
      <c r="F156" s="34">
        <v>17</v>
      </c>
      <c r="G156" s="38"/>
      <c r="H156" s="38"/>
      <c r="I156" s="38"/>
      <c r="J156" s="38"/>
      <c r="K156" s="38"/>
      <c r="L156" s="38"/>
      <c r="M156" s="38"/>
      <c r="N156" s="38"/>
      <c r="O156" s="38" t="s">
        <v>197</v>
      </c>
      <c r="P156" s="128" t="s">
        <v>635</v>
      </c>
      <c r="Q156" s="51" t="s">
        <v>268</v>
      </c>
      <c r="R156" s="51" t="s">
        <v>200</v>
      </c>
      <c r="S156" s="38"/>
    </row>
    <row r="157" s="2" customFormat="1" ht="27.95" customHeight="1" spans="1:19">
      <c r="A157" s="116">
        <v>148</v>
      </c>
      <c r="B157" s="117" t="s">
        <v>636</v>
      </c>
      <c r="C157" s="65" t="s">
        <v>637</v>
      </c>
      <c r="D157" s="117" t="s">
        <v>638</v>
      </c>
      <c r="E157" s="73"/>
      <c r="F157" s="35">
        <v>813.04</v>
      </c>
      <c r="G157" s="27"/>
      <c r="H157" s="27"/>
      <c r="I157" s="27"/>
      <c r="J157" s="27"/>
      <c r="K157" s="129"/>
      <c r="L157" s="130"/>
      <c r="M157" s="130"/>
      <c r="N157" s="27"/>
      <c r="O157" s="27" t="s">
        <v>197</v>
      </c>
      <c r="P157" s="131" t="s">
        <v>639</v>
      </c>
      <c r="Q157" s="27" t="s">
        <v>640</v>
      </c>
      <c r="R157" s="27" t="s">
        <v>641</v>
      </c>
      <c r="S157" s="27"/>
    </row>
    <row r="158" s="2" customFormat="1" ht="36" customHeight="1" spans="1:19">
      <c r="A158" s="116">
        <v>149</v>
      </c>
      <c r="B158" s="118" t="s">
        <v>642</v>
      </c>
      <c r="C158" s="119" t="s">
        <v>643</v>
      </c>
      <c r="D158" s="120" t="s">
        <v>644</v>
      </c>
      <c r="E158" s="27"/>
      <c r="F158" s="34">
        <v>2000</v>
      </c>
      <c r="G158" s="27"/>
      <c r="H158" s="27"/>
      <c r="I158" s="27"/>
      <c r="J158" s="27">
        <v>40</v>
      </c>
      <c r="K158" s="27">
        <v>2000</v>
      </c>
      <c r="L158" s="27"/>
      <c r="M158" s="27"/>
      <c r="N158" s="27"/>
      <c r="O158" s="27" t="s">
        <v>197</v>
      </c>
      <c r="P158" s="82" t="s">
        <v>645</v>
      </c>
      <c r="Q158" s="92" t="s">
        <v>646</v>
      </c>
      <c r="R158" s="94" t="s">
        <v>647</v>
      </c>
      <c r="S158" s="27"/>
    </row>
    <row r="159" s="2" customFormat="1" ht="41" customHeight="1" spans="1:19">
      <c r="A159" s="116">
        <v>150</v>
      </c>
      <c r="B159" s="65" t="s">
        <v>648</v>
      </c>
      <c r="C159" s="65" t="s">
        <v>649</v>
      </c>
      <c r="D159" s="72" t="s">
        <v>650</v>
      </c>
      <c r="E159" s="73"/>
      <c r="F159" s="35">
        <v>128</v>
      </c>
      <c r="G159" s="27"/>
      <c r="H159" s="27"/>
      <c r="I159" s="27"/>
      <c r="J159" s="27"/>
      <c r="K159" s="129"/>
      <c r="L159" s="130"/>
      <c r="M159" s="130"/>
      <c r="N159" s="27"/>
      <c r="O159" s="27" t="s">
        <v>197</v>
      </c>
      <c r="P159" s="131" t="s">
        <v>651</v>
      </c>
      <c r="Q159" s="92" t="s">
        <v>652</v>
      </c>
      <c r="R159" s="92" t="s">
        <v>381</v>
      </c>
      <c r="S159" s="27"/>
    </row>
    <row r="160" s="2" customFormat="1" ht="27.95" customHeight="1" spans="1:19">
      <c r="A160" s="116">
        <v>151</v>
      </c>
      <c r="B160" s="29" t="s">
        <v>653</v>
      </c>
      <c r="C160" s="121" t="s">
        <v>654</v>
      </c>
      <c r="D160" s="29" t="s">
        <v>655</v>
      </c>
      <c r="E160" s="73" t="s">
        <v>656</v>
      </c>
      <c r="F160" s="59">
        <v>5</v>
      </c>
      <c r="G160" s="27"/>
      <c r="H160" s="27"/>
      <c r="I160" s="27"/>
      <c r="J160" s="27"/>
      <c r="K160" s="132"/>
      <c r="L160" s="38">
        <v>30</v>
      </c>
      <c r="M160" s="38">
        <v>120</v>
      </c>
      <c r="N160" s="27"/>
      <c r="O160" s="27" t="s">
        <v>597</v>
      </c>
      <c r="P160" s="121" t="s">
        <v>657</v>
      </c>
      <c r="Q160" s="93" t="s">
        <v>658</v>
      </c>
      <c r="R160" s="92" t="s">
        <v>381</v>
      </c>
      <c r="S160" s="27"/>
    </row>
    <row r="161" s="2" customFormat="1" ht="27.95" customHeight="1" spans="1:19">
      <c r="A161" s="116">
        <v>152</v>
      </c>
      <c r="B161" s="121" t="s">
        <v>659</v>
      </c>
      <c r="C161" s="121" t="s">
        <v>660</v>
      </c>
      <c r="D161" s="122" t="s">
        <v>661</v>
      </c>
      <c r="E161" s="73" t="s">
        <v>662</v>
      </c>
      <c r="F161" s="59">
        <v>25.39</v>
      </c>
      <c r="G161" s="27"/>
      <c r="H161" s="27"/>
      <c r="I161" s="27"/>
      <c r="J161" s="27"/>
      <c r="K161" s="132"/>
      <c r="L161" s="38">
        <v>13</v>
      </c>
      <c r="M161" s="38">
        <v>58</v>
      </c>
      <c r="N161" s="27"/>
      <c r="O161" s="27" t="s">
        <v>597</v>
      </c>
      <c r="P161" s="121" t="s">
        <v>663</v>
      </c>
      <c r="Q161" s="93" t="s">
        <v>658</v>
      </c>
      <c r="R161" s="92" t="s">
        <v>381</v>
      </c>
      <c r="S161" s="27"/>
    </row>
    <row r="162" s="2" customFormat="1" ht="39" customHeight="1" spans="1:19">
      <c r="A162" s="116">
        <v>153</v>
      </c>
      <c r="B162" s="121" t="s">
        <v>664</v>
      </c>
      <c r="C162" s="121" t="s">
        <v>665</v>
      </c>
      <c r="D162" s="121" t="s">
        <v>666</v>
      </c>
      <c r="E162" s="73"/>
      <c r="F162" s="35">
        <v>5.3</v>
      </c>
      <c r="G162" s="27"/>
      <c r="H162" s="27"/>
      <c r="I162" s="27"/>
      <c r="J162" s="38"/>
      <c r="K162" s="133"/>
      <c r="L162" s="38">
        <v>11</v>
      </c>
      <c r="M162" s="38">
        <v>38</v>
      </c>
      <c r="N162" s="27"/>
      <c r="O162" s="27" t="s">
        <v>597</v>
      </c>
      <c r="P162" s="134" t="s">
        <v>667</v>
      </c>
      <c r="Q162" s="93" t="s">
        <v>658</v>
      </c>
      <c r="R162" s="92" t="s">
        <v>381</v>
      </c>
      <c r="S162" s="27"/>
    </row>
    <row r="163" s="2" customFormat="1" ht="27.95" customHeight="1" spans="1:19">
      <c r="A163" s="116">
        <v>154</v>
      </c>
      <c r="B163" s="121" t="s">
        <v>668</v>
      </c>
      <c r="C163" s="121"/>
      <c r="D163" s="121" t="s">
        <v>669</v>
      </c>
      <c r="E163" s="73"/>
      <c r="F163" s="59">
        <v>50</v>
      </c>
      <c r="G163" s="27"/>
      <c r="H163" s="27"/>
      <c r="I163" s="27"/>
      <c r="J163" s="38"/>
      <c r="K163" s="133"/>
      <c r="L163" s="38">
        <v>137</v>
      </c>
      <c r="M163" s="38">
        <v>561</v>
      </c>
      <c r="N163" s="27"/>
      <c r="O163" s="27" t="s">
        <v>444</v>
      </c>
      <c r="P163" s="121" t="s">
        <v>667</v>
      </c>
      <c r="Q163" s="93" t="s">
        <v>658</v>
      </c>
      <c r="R163" s="92" t="s">
        <v>381</v>
      </c>
      <c r="S163" s="27"/>
    </row>
    <row r="164" s="2" customFormat="1" ht="33" customHeight="1" spans="1:19">
      <c r="A164" s="116">
        <v>155</v>
      </c>
      <c r="B164" s="121" t="s">
        <v>670</v>
      </c>
      <c r="C164" s="121" t="s">
        <v>671</v>
      </c>
      <c r="D164" s="121" t="s">
        <v>672</v>
      </c>
      <c r="E164" s="73" t="s">
        <v>673</v>
      </c>
      <c r="F164" s="35">
        <v>35</v>
      </c>
      <c r="G164" s="27"/>
      <c r="H164" s="27"/>
      <c r="I164" s="27"/>
      <c r="J164" s="38"/>
      <c r="K164" s="38"/>
      <c r="L164" s="38">
        <v>110</v>
      </c>
      <c r="M164" s="38">
        <v>459</v>
      </c>
      <c r="N164" s="27"/>
      <c r="O164" s="27" t="s">
        <v>444</v>
      </c>
      <c r="P164" s="121" t="s">
        <v>674</v>
      </c>
      <c r="Q164" s="93" t="s">
        <v>658</v>
      </c>
      <c r="R164" s="92" t="s">
        <v>381</v>
      </c>
      <c r="S164" s="27"/>
    </row>
    <row r="165" s="2" customFormat="1" ht="66.95" customHeight="1" spans="1:19">
      <c r="A165" s="116">
        <v>156</v>
      </c>
      <c r="B165" s="29" t="s">
        <v>675</v>
      </c>
      <c r="C165" s="121" t="s">
        <v>158</v>
      </c>
      <c r="D165" s="36" t="s">
        <v>676</v>
      </c>
      <c r="E165" s="72" t="s">
        <v>677</v>
      </c>
      <c r="F165" s="123">
        <v>200</v>
      </c>
      <c r="G165" s="27"/>
      <c r="H165" s="27"/>
      <c r="I165" s="27"/>
      <c r="J165" s="27"/>
      <c r="K165" s="129"/>
      <c r="L165" s="38">
        <v>715</v>
      </c>
      <c r="M165" s="38">
        <v>2730</v>
      </c>
      <c r="N165" s="27"/>
      <c r="O165" s="27" t="s">
        <v>444</v>
      </c>
      <c r="P165" s="121" t="s">
        <v>663</v>
      </c>
      <c r="Q165" s="27" t="s">
        <v>658</v>
      </c>
      <c r="R165" s="92" t="s">
        <v>381</v>
      </c>
      <c r="S165" s="27"/>
    </row>
    <row r="166" s="2" customFormat="1" ht="59.1" customHeight="1" spans="1:19">
      <c r="A166" s="116">
        <v>157</v>
      </c>
      <c r="B166" s="29" t="s">
        <v>678</v>
      </c>
      <c r="C166" s="121" t="s">
        <v>158</v>
      </c>
      <c r="D166" s="36" t="s">
        <v>679</v>
      </c>
      <c r="E166" s="73" t="s">
        <v>680</v>
      </c>
      <c r="F166" s="123">
        <v>300</v>
      </c>
      <c r="G166" s="27"/>
      <c r="H166" s="27"/>
      <c r="I166" s="27"/>
      <c r="J166" s="27"/>
      <c r="K166" s="129"/>
      <c r="L166" s="38">
        <v>60</v>
      </c>
      <c r="M166" s="38">
        <v>240</v>
      </c>
      <c r="N166" s="27"/>
      <c r="O166" s="27" t="s">
        <v>597</v>
      </c>
      <c r="P166" s="36" t="s">
        <v>681</v>
      </c>
      <c r="Q166" s="27" t="s">
        <v>658</v>
      </c>
      <c r="R166" s="92" t="s">
        <v>381</v>
      </c>
      <c r="S166" s="27"/>
    </row>
    <row r="167" s="2" customFormat="1" ht="54" customHeight="1" spans="1:19">
      <c r="A167" s="116">
        <v>158</v>
      </c>
      <c r="B167" s="29" t="s">
        <v>682</v>
      </c>
      <c r="C167" s="121" t="s">
        <v>158</v>
      </c>
      <c r="D167" s="29" t="s">
        <v>683</v>
      </c>
      <c r="E167" s="72" t="s">
        <v>684</v>
      </c>
      <c r="F167" s="59">
        <v>114.31</v>
      </c>
      <c r="G167" s="27"/>
      <c r="H167" s="27"/>
      <c r="I167" s="27"/>
      <c r="J167" s="27"/>
      <c r="K167" s="129"/>
      <c r="L167" s="38"/>
      <c r="M167" s="38"/>
      <c r="N167" s="27"/>
      <c r="O167" s="27" t="s">
        <v>597</v>
      </c>
      <c r="P167" s="121" t="s">
        <v>663</v>
      </c>
      <c r="Q167" s="27" t="s">
        <v>658</v>
      </c>
      <c r="R167" s="92" t="s">
        <v>381</v>
      </c>
      <c r="S167" s="27"/>
    </row>
    <row r="168" s="2" customFormat="1" ht="30" customHeight="1" spans="1:19">
      <c r="A168" s="116">
        <v>159</v>
      </c>
      <c r="B168" s="29" t="s">
        <v>685</v>
      </c>
      <c r="C168" s="121" t="s">
        <v>158</v>
      </c>
      <c r="D168" s="29" t="s">
        <v>686</v>
      </c>
      <c r="E168" s="73"/>
      <c r="F168" s="59">
        <v>15</v>
      </c>
      <c r="G168" s="27"/>
      <c r="H168" s="27"/>
      <c r="I168" s="27"/>
      <c r="J168" s="38"/>
      <c r="K168" s="110"/>
      <c r="L168" s="38">
        <v>60</v>
      </c>
      <c r="M168" s="38">
        <v>240</v>
      </c>
      <c r="N168" s="27"/>
      <c r="O168" s="27" t="s">
        <v>597</v>
      </c>
      <c r="P168" s="121" t="s">
        <v>657</v>
      </c>
      <c r="Q168" s="27" t="s">
        <v>658</v>
      </c>
      <c r="R168" s="92" t="s">
        <v>381</v>
      </c>
      <c r="S168" s="27"/>
    </row>
    <row r="169" s="2" customFormat="1" ht="24.95" customHeight="1" spans="1:19">
      <c r="A169" s="116">
        <v>160</v>
      </c>
      <c r="B169" s="29" t="s">
        <v>687</v>
      </c>
      <c r="C169" s="121" t="s">
        <v>158</v>
      </c>
      <c r="D169" s="29" t="s">
        <v>688</v>
      </c>
      <c r="E169" s="73" t="s">
        <v>689</v>
      </c>
      <c r="F169" s="44">
        <v>45</v>
      </c>
      <c r="G169" s="27"/>
      <c r="H169" s="27"/>
      <c r="I169" s="27"/>
      <c r="J169" s="38"/>
      <c r="K169" s="110"/>
      <c r="L169" s="27">
        <v>500</v>
      </c>
      <c r="M169" s="27">
        <v>2000</v>
      </c>
      <c r="N169" s="27"/>
      <c r="O169" s="27" t="s">
        <v>690</v>
      </c>
      <c r="P169" s="29" t="s">
        <v>691</v>
      </c>
      <c r="Q169" s="27" t="s">
        <v>658</v>
      </c>
      <c r="R169" s="92" t="s">
        <v>381</v>
      </c>
      <c r="S169" s="27"/>
    </row>
    <row r="170" s="2" customFormat="1" ht="27.95" customHeight="1" spans="1:19">
      <c r="A170" s="116">
        <v>161</v>
      </c>
      <c r="B170" s="29" t="s">
        <v>692</v>
      </c>
      <c r="C170" s="121" t="s">
        <v>158</v>
      </c>
      <c r="D170" s="29" t="s">
        <v>693</v>
      </c>
      <c r="E170" s="73" t="s">
        <v>694</v>
      </c>
      <c r="F170" s="44">
        <v>100</v>
      </c>
      <c r="G170" s="27"/>
      <c r="H170" s="27"/>
      <c r="I170" s="27"/>
      <c r="J170" s="38"/>
      <c r="K170" s="110"/>
      <c r="L170" s="27">
        <v>300</v>
      </c>
      <c r="M170" s="27">
        <v>1300</v>
      </c>
      <c r="N170" s="27"/>
      <c r="O170" s="27" t="s">
        <v>690</v>
      </c>
      <c r="P170" s="29" t="s">
        <v>691</v>
      </c>
      <c r="Q170" s="27" t="s">
        <v>658</v>
      </c>
      <c r="R170" s="92" t="s">
        <v>381</v>
      </c>
      <c r="S170" s="27"/>
    </row>
    <row r="171" s="2" customFormat="1" ht="27.95" customHeight="1" spans="1:19">
      <c r="A171" s="116">
        <v>162</v>
      </c>
      <c r="B171" s="29" t="s">
        <v>695</v>
      </c>
      <c r="C171" s="121" t="s">
        <v>158</v>
      </c>
      <c r="D171" s="29" t="s">
        <v>696</v>
      </c>
      <c r="E171" s="73" t="s">
        <v>697</v>
      </c>
      <c r="F171" s="44">
        <v>105</v>
      </c>
      <c r="G171" s="27"/>
      <c r="H171" s="27"/>
      <c r="I171" s="27"/>
      <c r="J171" s="38"/>
      <c r="K171" s="110"/>
      <c r="L171" s="27">
        <v>500</v>
      </c>
      <c r="M171" s="27">
        <v>2100</v>
      </c>
      <c r="N171" s="27"/>
      <c r="O171" s="27" t="s">
        <v>690</v>
      </c>
      <c r="P171" s="29" t="s">
        <v>691</v>
      </c>
      <c r="Q171" s="27" t="s">
        <v>658</v>
      </c>
      <c r="R171" s="92" t="s">
        <v>381</v>
      </c>
      <c r="S171" s="27"/>
    </row>
    <row r="172" s="2" customFormat="1" ht="30" customHeight="1" spans="1:19">
      <c r="A172" s="116">
        <v>163</v>
      </c>
      <c r="B172" s="124" t="s">
        <v>698</v>
      </c>
      <c r="C172" s="124" t="s">
        <v>592</v>
      </c>
      <c r="D172" s="124" t="s">
        <v>699</v>
      </c>
      <c r="E172" s="27"/>
      <c r="F172" s="34">
        <v>20</v>
      </c>
      <c r="G172" s="27"/>
      <c r="H172" s="27"/>
      <c r="I172" s="27"/>
      <c r="J172" s="38"/>
      <c r="K172" s="110"/>
      <c r="L172" s="135"/>
      <c r="M172" s="135"/>
      <c r="N172" s="27"/>
      <c r="O172" s="27" t="s">
        <v>197</v>
      </c>
      <c r="P172" s="124" t="s">
        <v>700</v>
      </c>
      <c r="Q172" s="93" t="s">
        <v>701</v>
      </c>
      <c r="R172" s="89" t="s">
        <v>381</v>
      </c>
      <c r="S172" s="27"/>
    </row>
    <row r="173" s="2" customFormat="1" ht="37" customHeight="1" spans="1:19">
      <c r="A173" s="116">
        <v>164</v>
      </c>
      <c r="B173" s="58" t="s">
        <v>702</v>
      </c>
      <c r="C173" s="58" t="s">
        <v>703</v>
      </c>
      <c r="D173" s="58" t="s">
        <v>704</v>
      </c>
      <c r="E173" s="27"/>
      <c r="F173" s="34">
        <v>80.85</v>
      </c>
      <c r="G173" s="27"/>
      <c r="H173" s="27"/>
      <c r="I173" s="27"/>
      <c r="J173" s="38"/>
      <c r="K173" s="110"/>
      <c r="L173" s="135"/>
      <c r="M173" s="135"/>
      <c r="N173" s="27"/>
      <c r="O173" s="27" t="s">
        <v>197</v>
      </c>
      <c r="P173" s="58" t="s">
        <v>705</v>
      </c>
      <c r="Q173" s="93" t="s">
        <v>701</v>
      </c>
      <c r="R173" s="89" t="s">
        <v>381</v>
      </c>
      <c r="S173" s="27"/>
    </row>
    <row r="174" s="2" customFormat="1" ht="24" customHeight="1" spans="1:19">
      <c r="A174" s="116">
        <v>165</v>
      </c>
      <c r="B174" s="58" t="s">
        <v>706</v>
      </c>
      <c r="C174" s="58" t="s">
        <v>377</v>
      </c>
      <c r="D174" s="58" t="s">
        <v>707</v>
      </c>
      <c r="E174" s="73"/>
      <c r="F174" s="34">
        <v>39</v>
      </c>
      <c r="G174" s="27"/>
      <c r="H174" s="27"/>
      <c r="I174" s="27"/>
      <c r="J174" s="27"/>
      <c r="K174" s="129"/>
      <c r="L174" s="130"/>
      <c r="M174" s="130"/>
      <c r="N174" s="27"/>
      <c r="O174" s="27" t="s">
        <v>197</v>
      </c>
      <c r="P174" s="58" t="s">
        <v>705</v>
      </c>
      <c r="Q174" s="93" t="s">
        <v>701</v>
      </c>
      <c r="R174" s="89" t="s">
        <v>381</v>
      </c>
      <c r="S174" s="27"/>
    </row>
    <row r="175" s="2" customFormat="1" ht="36" customHeight="1" spans="1:19">
      <c r="A175" s="116">
        <v>166</v>
      </c>
      <c r="B175" s="58" t="s">
        <v>708</v>
      </c>
      <c r="C175" s="58" t="s">
        <v>709</v>
      </c>
      <c r="D175" s="58" t="s">
        <v>710</v>
      </c>
      <c r="E175" s="27"/>
      <c r="F175" s="59">
        <v>80</v>
      </c>
      <c r="G175" s="27"/>
      <c r="H175" s="27"/>
      <c r="I175" s="27"/>
      <c r="J175" s="27"/>
      <c r="K175" s="27"/>
      <c r="L175" s="27"/>
      <c r="M175" s="27"/>
      <c r="N175" s="27"/>
      <c r="O175" s="27" t="s">
        <v>197</v>
      </c>
      <c r="P175" s="58" t="s">
        <v>711</v>
      </c>
      <c r="Q175" s="88" t="s">
        <v>380</v>
      </c>
      <c r="R175" s="89" t="s">
        <v>381</v>
      </c>
      <c r="S175" s="27"/>
    </row>
    <row r="176" s="2" customFormat="1" ht="25" customHeight="1" spans="1:19">
      <c r="A176" s="116">
        <v>167</v>
      </c>
      <c r="B176" s="33" t="s">
        <v>712</v>
      </c>
      <c r="C176" s="33" t="s">
        <v>654</v>
      </c>
      <c r="D176" s="33" t="s">
        <v>713</v>
      </c>
      <c r="E176" s="73" t="s">
        <v>714</v>
      </c>
      <c r="F176" s="35">
        <v>1.5</v>
      </c>
      <c r="G176" s="27"/>
      <c r="H176" s="27"/>
      <c r="I176" s="27"/>
      <c r="J176" s="27"/>
      <c r="K176" s="129">
        <v>1.5</v>
      </c>
      <c r="L176" s="130">
        <v>3</v>
      </c>
      <c r="M176" s="130">
        <v>13</v>
      </c>
      <c r="N176" s="27">
        <f>K176</f>
        <v>1.5</v>
      </c>
      <c r="O176" s="27" t="s">
        <v>197</v>
      </c>
      <c r="P176" s="48" t="s">
        <v>715</v>
      </c>
      <c r="Q176" s="51" t="s">
        <v>199</v>
      </c>
      <c r="R176" s="138" t="s">
        <v>716</v>
      </c>
      <c r="S176" s="27"/>
    </row>
    <row r="177" s="2" customFormat="1" ht="25" customHeight="1" spans="1:19">
      <c r="A177" s="116">
        <v>168</v>
      </c>
      <c r="B177" s="33" t="s">
        <v>717</v>
      </c>
      <c r="C177" s="33" t="s">
        <v>654</v>
      </c>
      <c r="D177" s="33" t="s">
        <v>718</v>
      </c>
      <c r="E177" s="73" t="s">
        <v>719</v>
      </c>
      <c r="F177" s="35">
        <v>5.4</v>
      </c>
      <c r="G177" s="27"/>
      <c r="H177" s="27"/>
      <c r="I177" s="27"/>
      <c r="J177" s="27"/>
      <c r="K177" s="129">
        <v>5.4</v>
      </c>
      <c r="L177" s="130">
        <v>22</v>
      </c>
      <c r="M177" s="130">
        <v>89</v>
      </c>
      <c r="N177" s="27">
        <f t="shared" ref="N177:N213" si="0">K177</f>
        <v>5.4</v>
      </c>
      <c r="O177" s="27" t="s">
        <v>197</v>
      </c>
      <c r="P177" s="48" t="s">
        <v>715</v>
      </c>
      <c r="Q177" s="51" t="s">
        <v>199</v>
      </c>
      <c r="R177" s="138" t="s">
        <v>716</v>
      </c>
      <c r="S177" s="27"/>
    </row>
    <row r="178" s="2" customFormat="1" ht="25" customHeight="1" spans="1:19">
      <c r="A178" s="116">
        <v>169</v>
      </c>
      <c r="B178" s="33" t="s">
        <v>720</v>
      </c>
      <c r="C178" s="33" t="s">
        <v>654</v>
      </c>
      <c r="D178" s="33" t="s">
        <v>721</v>
      </c>
      <c r="E178" s="73" t="s">
        <v>722</v>
      </c>
      <c r="F178" s="35">
        <v>32.85</v>
      </c>
      <c r="G178" s="27"/>
      <c r="H178" s="27"/>
      <c r="I178" s="27"/>
      <c r="J178" s="27"/>
      <c r="K178" s="129">
        <v>32.85</v>
      </c>
      <c r="L178" s="130">
        <v>228</v>
      </c>
      <c r="M178" s="130">
        <v>849</v>
      </c>
      <c r="N178" s="27">
        <f t="shared" si="0"/>
        <v>32.85</v>
      </c>
      <c r="O178" s="27" t="s">
        <v>197</v>
      </c>
      <c r="P178" s="48" t="s">
        <v>715</v>
      </c>
      <c r="Q178" s="51" t="s">
        <v>199</v>
      </c>
      <c r="R178" s="138" t="s">
        <v>716</v>
      </c>
      <c r="S178" s="27"/>
    </row>
    <row r="179" s="2" customFormat="1" ht="25" customHeight="1" spans="1:19">
      <c r="A179" s="116">
        <v>170</v>
      </c>
      <c r="B179" s="33" t="s">
        <v>723</v>
      </c>
      <c r="C179" s="33" t="s">
        <v>654</v>
      </c>
      <c r="D179" s="33" t="s">
        <v>724</v>
      </c>
      <c r="E179" s="73" t="s">
        <v>725</v>
      </c>
      <c r="F179" s="35">
        <v>20.17</v>
      </c>
      <c r="G179" s="27"/>
      <c r="H179" s="27"/>
      <c r="I179" s="27"/>
      <c r="J179" s="27"/>
      <c r="K179" s="129">
        <v>20.17</v>
      </c>
      <c r="L179" s="130">
        <v>83</v>
      </c>
      <c r="M179" s="130">
        <v>321</v>
      </c>
      <c r="N179" s="27">
        <f t="shared" si="0"/>
        <v>20.17</v>
      </c>
      <c r="O179" s="27" t="s">
        <v>197</v>
      </c>
      <c r="P179" s="48" t="s">
        <v>715</v>
      </c>
      <c r="Q179" s="51" t="s">
        <v>199</v>
      </c>
      <c r="R179" s="138" t="s">
        <v>716</v>
      </c>
      <c r="S179" s="27"/>
    </row>
    <row r="180" s="2" customFormat="1" ht="25" customHeight="1" spans="1:19">
      <c r="A180" s="116">
        <v>171</v>
      </c>
      <c r="B180" s="33" t="s">
        <v>726</v>
      </c>
      <c r="C180" s="33" t="s">
        <v>654</v>
      </c>
      <c r="D180" s="33" t="s">
        <v>727</v>
      </c>
      <c r="E180" s="73" t="s">
        <v>728</v>
      </c>
      <c r="F180" s="35">
        <v>0.83</v>
      </c>
      <c r="G180" s="27"/>
      <c r="H180" s="27"/>
      <c r="I180" s="27"/>
      <c r="J180" s="27"/>
      <c r="K180" s="27">
        <v>0.83</v>
      </c>
      <c r="L180" s="130">
        <v>2</v>
      </c>
      <c r="M180" s="130">
        <v>8</v>
      </c>
      <c r="N180" s="27">
        <f t="shared" si="0"/>
        <v>0.83</v>
      </c>
      <c r="O180" s="27" t="s">
        <v>197</v>
      </c>
      <c r="P180" s="48" t="s">
        <v>715</v>
      </c>
      <c r="Q180" s="51" t="s">
        <v>199</v>
      </c>
      <c r="R180" s="138" t="s">
        <v>716</v>
      </c>
      <c r="S180" s="27"/>
    </row>
    <row r="181" s="2" customFormat="1" ht="27" customHeight="1" spans="1:19">
      <c r="A181" s="116">
        <v>172</v>
      </c>
      <c r="B181" s="33" t="s">
        <v>729</v>
      </c>
      <c r="C181" s="33" t="s">
        <v>730</v>
      </c>
      <c r="D181" s="33" t="s">
        <v>731</v>
      </c>
      <c r="E181" s="73" t="s">
        <v>732</v>
      </c>
      <c r="F181" s="39">
        <v>4.74</v>
      </c>
      <c r="G181" s="27"/>
      <c r="H181" s="27"/>
      <c r="I181" s="27"/>
      <c r="J181" s="27">
        <v>1</v>
      </c>
      <c r="K181" s="136">
        <v>4.74</v>
      </c>
      <c r="L181" s="27">
        <v>65</v>
      </c>
      <c r="M181" s="27">
        <v>337</v>
      </c>
      <c r="N181" s="27">
        <f t="shared" si="0"/>
        <v>4.74</v>
      </c>
      <c r="O181" s="27" t="s">
        <v>197</v>
      </c>
      <c r="P181" s="48" t="s">
        <v>715</v>
      </c>
      <c r="Q181" s="51" t="s">
        <v>215</v>
      </c>
      <c r="R181" s="138" t="s">
        <v>716</v>
      </c>
      <c r="S181" s="27"/>
    </row>
    <row r="182" s="2" customFormat="1" ht="27.95" customHeight="1" spans="1:19">
      <c r="A182" s="116">
        <v>173</v>
      </c>
      <c r="B182" s="33" t="s">
        <v>733</v>
      </c>
      <c r="C182" s="33" t="s">
        <v>730</v>
      </c>
      <c r="D182" s="33" t="s">
        <v>734</v>
      </c>
      <c r="E182" s="73" t="s">
        <v>732</v>
      </c>
      <c r="F182" s="35">
        <v>4.26</v>
      </c>
      <c r="G182" s="27"/>
      <c r="H182" s="27"/>
      <c r="I182" s="27"/>
      <c r="J182" s="27">
        <v>1</v>
      </c>
      <c r="K182" s="133">
        <v>4.26</v>
      </c>
      <c r="L182" s="27">
        <v>63</v>
      </c>
      <c r="M182" s="27">
        <v>290</v>
      </c>
      <c r="N182" s="27">
        <f t="shared" si="0"/>
        <v>4.26</v>
      </c>
      <c r="O182" s="27" t="s">
        <v>197</v>
      </c>
      <c r="P182" s="48" t="s">
        <v>715</v>
      </c>
      <c r="Q182" s="51" t="s">
        <v>215</v>
      </c>
      <c r="R182" s="138" t="s">
        <v>716</v>
      </c>
      <c r="S182" s="27"/>
    </row>
    <row r="183" s="2" customFormat="1" ht="50.1" customHeight="1" spans="1:19">
      <c r="A183" s="116">
        <v>174</v>
      </c>
      <c r="B183" s="33" t="s">
        <v>735</v>
      </c>
      <c r="C183" s="33" t="s">
        <v>419</v>
      </c>
      <c r="D183" s="33" t="s">
        <v>736</v>
      </c>
      <c r="E183" s="72" t="s">
        <v>737</v>
      </c>
      <c r="F183" s="35">
        <v>25.71</v>
      </c>
      <c r="G183" s="27"/>
      <c r="H183" s="27"/>
      <c r="I183" s="27"/>
      <c r="J183" s="27">
        <v>1</v>
      </c>
      <c r="K183" s="133">
        <v>25.71</v>
      </c>
      <c r="L183" s="27">
        <v>114</v>
      </c>
      <c r="M183" s="27">
        <v>513</v>
      </c>
      <c r="N183" s="27">
        <f t="shared" si="0"/>
        <v>25.71</v>
      </c>
      <c r="O183" s="27" t="s">
        <v>197</v>
      </c>
      <c r="P183" s="48" t="s">
        <v>715</v>
      </c>
      <c r="Q183" s="51" t="s">
        <v>215</v>
      </c>
      <c r="R183" s="138" t="s">
        <v>716</v>
      </c>
      <c r="S183" s="27"/>
    </row>
    <row r="184" s="2" customFormat="1" ht="30" customHeight="1" spans="1:19">
      <c r="A184" s="116">
        <v>175</v>
      </c>
      <c r="B184" s="33" t="s">
        <v>738</v>
      </c>
      <c r="C184" s="33" t="s">
        <v>739</v>
      </c>
      <c r="D184" s="33" t="s">
        <v>740</v>
      </c>
      <c r="E184" s="73" t="s">
        <v>732</v>
      </c>
      <c r="F184" s="35">
        <v>14</v>
      </c>
      <c r="G184" s="27"/>
      <c r="H184" s="27"/>
      <c r="I184" s="27"/>
      <c r="J184" s="27">
        <v>0</v>
      </c>
      <c r="K184" s="27">
        <v>14</v>
      </c>
      <c r="L184" s="27">
        <v>212</v>
      </c>
      <c r="M184" s="27">
        <v>763</v>
      </c>
      <c r="N184" s="27">
        <f t="shared" si="0"/>
        <v>14</v>
      </c>
      <c r="O184" s="27" t="s">
        <v>197</v>
      </c>
      <c r="P184" s="48" t="s">
        <v>715</v>
      </c>
      <c r="Q184" s="51" t="s">
        <v>297</v>
      </c>
      <c r="R184" s="138" t="s">
        <v>716</v>
      </c>
      <c r="S184" s="27"/>
    </row>
    <row r="185" s="2" customFormat="1" ht="30" customHeight="1" spans="1:19">
      <c r="A185" s="116">
        <v>176</v>
      </c>
      <c r="B185" s="33" t="s">
        <v>741</v>
      </c>
      <c r="C185" s="33" t="s">
        <v>739</v>
      </c>
      <c r="D185" s="33" t="s">
        <v>742</v>
      </c>
      <c r="E185" s="73" t="s">
        <v>743</v>
      </c>
      <c r="F185" s="35">
        <v>7.2</v>
      </c>
      <c r="G185" s="27"/>
      <c r="H185" s="27"/>
      <c r="I185" s="27"/>
      <c r="J185" s="27">
        <v>0</v>
      </c>
      <c r="K185" s="27">
        <v>7.2</v>
      </c>
      <c r="L185" s="27">
        <v>45</v>
      </c>
      <c r="M185" s="27">
        <v>166</v>
      </c>
      <c r="N185" s="27">
        <f t="shared" si="0"/>
        <v>7.2</v>
      </c>
      <c r="O185" s="27" t="s">
        <v>197</v>
      </c>
      <c r="P185" s="48" t="s">
        <v>715</v>
      </c>
      <c r="Q185" s="51" t="s">
        <v>297</v>
      </c>
      <c r="R185" s="138" t="s">
        <v>716</v>
      </c>
      <c r="S185" s="27"/>
    </row>
    <row r="186" s="2" customFormat="1" ht="30" customHeight="1" spans="1:19">
      <c r="A186" s="116">
        <v>177</v>
      </c>
      <c r="B186" s="33" t="s">
        <v>744</v>
      </c>
      <c r="C186" s="33" t="s">
        <v>739</v>
      </c>
      <c r="D186" s="33" t="s">
        <v>745</v>
      </c>
      <c r="E186" s="73" t="s">
        <v>743</v>
      </c>
      <c r="F186" s="35">
        <v>11.1</v>
      </c>
      <c r="G186" s="27"/>
      <c r="H186" s="27"/>
      <c r="I186" s="27"/>
      <c r="J186" s="27">
        <v>0</v>
      </c>
      <c r="K186" s="27">
        <v>11.1</v>
      </c>
      <c r="L186" s="27">
        <v>39</v>
      </c>
      <c r="M186" s="27">
        <v>144</v>
      </c>
      <c r="N186" s="27">
        <f t="shared" si="0"/>
        <v>11.1</v>
      </c>
      <c r="O186" s="27" t="s">
        <v>197</v>
      </c>
      <c r="P186" s="48" t="s">
        <v>715</v>
      </c>
      <c r="Q186" s="51" t="s">
        <v>297</v>
      </c>
      <c r="R186" s="138" t="s">
        <v>716</v>
      </c>
      <c r="S186" s="27"/>
    </row>
    <row r="187" s="2" customFormat="1" ht="30" customHeight="1" spans="1:19">
      <c r="A187" s="116">
        <v>178</v>
      </c>
      <c r="B187" s="36" t="s">
        <v>746</v>
      </c>
      <c r="C187" s="36" t="s">
        <v>747</v>
      </c>
      <c r="D187" s="70" t="s">
        <v>748</v>
      </c>
      <c r="E187" s="73" t="s">
        <v>743</v>
      </c>
      <c r="F187" s="35">
        <v>10.53</v>
      </c>
      <c r="G187" s="27"/>
      <c r="H187" s="27"/>
      <c r="I187" s="27"/>
      <c r="J187" s="27">
        <v>1</v>
      </c>
      <c r="K187" s="27">
        <v>10.53</v>
      </c>
      <c r="L187" s="27">
        <v>65</v>
      </c>
      <c r="M187" s="27">
        <v>251</v>
      </c>
      <c r="N187" s="27">
        <f t="shared" si="0"/>
        <v>10.53</v>
      </c>
      <c r="O187" s="27" t="s">
        <v>197</v>
      </c>
      <c r="P187" s="70" t="s">
        <v>749</v>
      </c>
      <c r="Q187" s="95" t="s">
        <v>554</v>
      </c>
      <c r="R187" s="139" t="s">
        <v>750</v>
      </c>
      <c r="S187" s="27"/>
    </row>
    <row r="188" s="2" customFormat="1" ht="30" customHeight="1" spans="1:19">
      <c r="A188" s="116">
        <v>179</v>
      </c>
      <c r="B188" s="36" t="s">
        <v>751</v>
      </c>
      <c r="C188" s="36" t="s">
        <v>709</v>
      </c>
      <c r="D188" s="70" t="s">
        <v>752</v>
      </c>
      <c r="E188" s="73" t="s">
        <v>743</v>
      </c>
      <c r="F188" s="35">
        <v>8.19</v>
      </c>
      <c r="G188" s="27"/>
      <c r="H188" s="27"/>
      <c r="I188" s="27"/>
      <c r="J188" s="27">
        <v>1</v>
      </c>
      <c r="K188" s="27">
        <v>8.19</v>
      </c>
      <c r="L188" s="27">
        <v>48</v>
      </c>
      <c r="M188" s="27">
        <v>208</v>
      </c>
      <c r="N188" s="27">
        <f t="shared" si="0"/>
        <v>8.19</v>
      </c>
      <c r="O188" s="27" t="s">
        <v>197</v>
      </c>
      <c r="P188" s="70" t="s">
        <v>749</v>
      </c>
      <c r="Q188" s="95" t="s">
        <v>554</v>
      </c>
      <c r="R188" s="139" t="s">
        <v>750</v>
      </c>
      <c r="S188" s="27"/>
    </row>
    <row r="189" s="2" customFormat="1" ht="30" customHeight="1" spans="1:19">
      <c r="A189" s="116">
        <v>180</v>
      </c>
      <c r="B189" s="36" t="s">
        <v>753</v>
      </c>
      <c r="C189" s="36" t="s">
        <v>754</v>
      </c>
      <c r="D189" s="70" t="s">
        <v>755</v>
      </c>
      <c r="E189" s="73" t="s">
        <v>743</v>
      </c>
      <c r="F189" s="35">
        <v>2.4</v>
      </c>
      <c r="G189" s="27"/>
      <c r="H189" s="27"/>
      <c r="I189" s="27"/>
      <c r="J189" s="27">
        <v>1</v>
      </c>
      <c r="K189" s="27">
        <v>2.4</v>
      </c>
      <c r="L189" s="27">
        <v>40</v>
      </c>
      <c r="M189" s="27">
        <v>143</v>
      </c>
      <c r="N189" s="27">
        <f t="shared" si="0"/>
        <v>2.4</v>
      </c>
      <c r="O189" s="27" t="s">
        <v>197</v>
      </c>
      <c r="P189" s="70" t="s">
        <v>749</v>
      </c>
      <c r="Q189" s="95" t="s">
        <v>554</v>
      </c>
      <c r="R189" s="139" t="s">
        <v>750</v>
      </c>
      <c r="S189" s="27"/>
    </row>
    <row r="190" s="2" customFormat="1" ht="35.1" customHeight="1" spans="1:19">
      <c r="A190" s="116">
        <v>181</v>
      </c>
      <c r="B190" s="36" t="s">
        <v>756</v>
      </c>
      <c r="C190" s="36" t="s">
        <v>757</v>
      </c>
      <c r="D190" s="70" t="s">
        <v>758</v>
      </c>
      <c r="E190" s="73" t="s">
        <v>743</v>
      </c>
      <c r="F190" s="35">
        <v>10.5</v>
      </c>
      <c r="G190" s="27"/>
      <c r="H190" s="27"/>
      <c r="I190" s="27"/>
      <c r="J190" s="27">
        <v>1</v>
      </c>
      <c r="K190" s="27">
        <v>10.5</v>
      </c>
      <c r="L190" s="27">
        <v>82</v>
      </c>
      <c r="M190" s="27">
        <v>313</v>
      </c>
      <c r="N190" s="27">
        <f t="shared" si="0"/>
        <v>10.5</v>
      </c>
      <c r="O190" s="27" t="s">
        <v>197</v>
      </c>
      <c r="P190" s="70" t="s">
        <v>749</v>
      </c>
      <c r="Q190" s="95" t="s">
        <v>554</v>
      </c>
      <c r="R190" s="139" t="s">
        <v>750</v>
      </c>
      <c r="S190" s="27"/>
    </row>
    <row r="191" s="2" customFormat="1" ht="27.95" customHeight="1" spans="1:19">
      <c r="A191" s="116">
        <v>182</v>
      </c>
      <c r="B191" s="36" t="s">
        <v>759</v>
      </c>
      <c r="C191" s="36" t="s">
        <v>760</v>
      </c>
      <c r="D191" s="36" t="s">
        <v>761</v>
      </c>
      <c r="E191" s="73" t="s">
        <v>743</v>
      </c>
      <c r="F191" s="35">
        <v>20.88</v>
      </c>
      <c r="G191" s="27"/>
      <c r="H191" s="27"/>
      <c r="I191" s="27"/>
      <c r="J191" s="27">
        <v>1</v>
      </c>
      <c r="K191" s="27">
        <v>20.88</v>
      </c>
      <c r="L191" s="27">
        <v>105</v>
      </c>
      <c r="M191" s="27">
        <v>437</v>
      </c>
      <c r="N191" s="27">
        <f t="shared" si="0"/>
        <v>20.88</v>
      </c>
      <c r="O191" s="27" t="s">
        <v>197</v>
      </c>
      <c r="P191" s="70" t="s">
        <v>749</v>
      </c>
      <c r="Q191" s="95" t="s">
        <v>554</v>
      </c>
      <c r="R191" s="139" t="s">
        <v>750</v>
      </c>
      <c r="S191" s="27"/>
    </row>
    <row r="192" s="2" customFormat="1" ht="51" customHeight="1" spans="1:19">
      <c r="A192" s="116">
        <v>183</v>
      </c>
      <c r="B192" s="36" t="s">
        <v>762</v>
      </c>
      <c r="C192" s="36" t="s">
        <v>709</v>
      </c>
      <c r="D192" s="36" t="s">
        <v>763</v>
      </c>
      <c r="E192" s="73"/>
      <c r="F192" s="35">
        <v>317.3</v>
      </c>
      <c r="G192" s="27"/>
      <c r="H192" s="27"/>
      <c r="I192" s="27"/>
      <c r="J192" s="27">
        <v>4</v>
      </c>
      <c r="K192" s="27">
        <v>317.3</v>
      </c>
      <c r="L192" s="27">
        <v>94</v>
      </c>
      <c r="M192" s="27">
        <v>268</v>
      </c>
      <c r="N192" s="27">
        <f t="shared" si="0"/>
        <v>317.3</v>
      </c>
      <c r="O192" s="27" t="s">
        <v>197</v>
      </c>
      <c r="P192" s="70" t="s">
        <v>749</v>
      </c>
      <c r="Q192" s="95" t="s">
        <v>554</v>
      </c>
      <c r="R192" s="139" t="s">
        <v>750</v>
      </c>
      <c r="S192" s="27"/>
    </row>
    <row r="193" s="2" customFormat="1" ht="39" customHeight="1" spans="1:19">
      <c r="A193" s="116">
        <v>184</v>
      </c>
      <c r="B193" s="33" t="s">
        <v>764</v>
      </c>
      <c r="C193" s="33" t="s">
        <v>765</v>
      </c>
      <c r="D193" s="33" t="s">
        <v>766</v>
      </c>
      <c r="E193" s="73" t="s">
        <v>767</v>
      </c>
      <c r="F193" s="35">
        <v>31.5</v>
      </c>
      <c r="G193" s="27"/>
      <c r="H193" s="27"/>
      <c r="I193" s="27"/>
      <c r="J193" s="27">
        <v>1</v>
      </c>
      <c r="K193" s="27">
        <v>31.5</v>
      </c>
      <c r="L193" s="27">
        <v>74</v>
      </c>
      <c r="M193" s="27">
        <v>296</v>
      </c>
      <c r="N193" s="27">
        <f t="shared" si="0"/>
        <v>31.5</v>
      </c>
      <c r="O193" s="27" t="s">
        <v>197</v>
      </c>
      <c r="P193" s="48" t="s">
        <v>768</v>
      </c>
      <c r="Q193" s="51" t="s">
        <v>245</v>
      </c>
      <c r="R193" s="93" t="s">
        <v>716</v>
      </c>
      <c r="S193" s="27"/>
    </row>
    <row r="194" s="2" customFormat="1" ht="39" customHeight="1" spans="1:19">
      <c r="A194" s="116">
        <v>185</v>
      </c>
      <c r="B194" s="33" t="s">
        <v>769</v>
      </c>
      <c r="C194" s="33" t="s">
        <v>770</v>
      </c>
      <c r="D194" s="33" t="s">
        <v>771</v>
      </c>
      <c r="E194" s="27" t="s">
        <v>772</v>
      </c>
      <c r="F194" s="35">
        <v>8.34</v>
      </c>
      <c r="G194" s="27"/>
      <c r="H194" s="27"/>
      <c r="I194" s="27"/>
      <c r="J194" s="27">
        <v>1</v>
      </c>
      <c r="K194" s="27">
        <v>8.34</v>
      </c>
      <c r="L194" s="27">
        <v>36</v>
      </c>
      <c r="M194" s="27">
        <v>152</v>
      </c>
      <c r="N194" s="27">
        <f t="shared" si="0"/>
        <v>8.34</v>
      </c>
      <c r="O194" s="27" t="s">
        <v>197</v>
      </c>
      <c r="P194" s="48" t="s">
        <v>773</v>
      </c>
      <c r="Q194" s="51" t="s">
        <v>245</v>
      </c>
      <c r="R194" s="93" t="s">
        <v>716</v>
      </c>
      <c r="S194" s="27"/>
    </row>
    <row r="195" s="2" customFormat="1" ht="39" customHeight="1" spans="1:19">
      <c r="A195" s="116">
        <v>186</v>
      </c>
      <c r="B195" s="33" t="s">
        <v>774</v>
      </c>
      <c r="C195" s="33" t="s">
        <v>775</v>
      </c>
      <c r="D195" s="33" t="s">
        <v>776</v>
      </c>
      <c r="E195" s="27" t="s">
        <v>777</v>
      </c>
      <c r="F195" s="35">
        <v>11.33</v>
      </c>
      <c r="G195" s="27"/>
      <c r="H195" s="27"/>
      <c r="I195" s="27"/>
      <c r="J195" s="27">
        <v>1</v>
      </c>
      <c r="K195" s="27">
        <v>11.33</v>
      </c>
      <c r="L195" s="27">
        <v>89</v>
      </c>
      <c r="M195" s="27">
        <v>357</v>
      </c>
      <c r="N195" s="27">
        <f t="shared" si="0"/>
        <v>11.33</v>
      </c>
      <c r="O195" s="27" t="s">
        <v>197</v>
      </c>
      <c r="P195" s="48" t="s">
        <v>778</v>
      </c>
      <c r="Q195" s="51" t="s">
        <v>245</v>
      </c>
      <c r="R195" s="93" t="s">
        <v>716</v>
      </c>
      <c r="S195" s="27"/>
    </row>
    <row r="196" s="2" customFormat="1" ht="39" customHeight="1" spans="1:19">
      <c r="A196" s="116">
        <v>187</v>
      </c>
      <c r="B196" s="33" t="s">
        <v>779</v>
      </c>
      <c r="C196" s="33" t="s">
        <v>780</v>
      </c>
      <c r="D196" s="33" t="s">
        <v>781</v>
      </c>
      <c r="E196" s="73" t="s">
        <v>782</v>
      </c>
      <c r="F196" s="35">
        <v>17.4</v>
      </c>
      <c r="G196" s="27"/>
      <c r="H196" s="27"/>
      <c r="I196" s="27"/>
      <c r="J196" s="27">
        <v>1</v>
      </c>
      <c r="K196" s="27">
        <v>17.4</v>
      </c>
      <c r="L196" s="27">
        <v>100</v>
      </c>
      <c r="M196" s="27">
        <v>432</v>
      </c>
      <c r="N196" s="27">
        <f t="shared" si="0"/>
        <v>17.4</v>
      </c>
      <c r="O196" s="27" t="s">
        <v>197</v>
      </c>
      <c r="P196" s="48" t="s">
        <v>783</v>
      </c>
      <c r="Q196" s="51" t="s">
        <v>245</v>
      </c>
      <c r="R196" s="93" t="s">
        <v>716</v>
      </c>
      <c r="S196" s="27"/>
    </row>
    <row r="197" s="2" customFormat="1" ht="54.95" customHeight="1" spans="1:19">
      <c r="A197" s="116">
        <v>188</v>
      </c>
      <c r="B197" s="33" t="s">
        <v>784</v>
      </c>
      <c r="C197" s="33" t="s">
        <v>785</v>
      </c>
      <c r="D197" s="33" t="s">
        <v>786</v>
      </c>
      <c r="E197" s="73" t="s">
        <v>787</v>
      </c>
      <c r="F197" s="35">
        <v>13</v>
      </c>
      <c r="G197" s="27"/>
      <c r="H197" s="27"/>
      <c r="I197" s="27"/>
      <c r="J197" s="27">
        <v>1</v>
      </c>
      <c r="K197" s="27">
        <v>13</v>
      </c>
      <c r="L197" s="27">
        <v>47</v>
      </c>
      <c r="M197" s="27">
        <v>173</v>
      </c>
      <c r="N197" s="27">
        <f t="shared" si="0"/>
        <v>13</v>
      </c>
      <c r="O197" s="27" t="s">
        <v>197</v>
      </c>
      <c r="P197" s="48" t="s">
        <v>788</v>
      </c>
      <c r="Q197" s="51" t="s">
        <v>245</v>
      </c>
      <c r="R197" s="93" t="s">
        <v>716</v>
      </c>
      <c r="S197" s="27"/>
    </row>
    <row r="198" s="2" customFormat="1" ht="53.1" customHeight="1" spans="1:19">
      <c r="A198" s="116">
        <v>189</v>
      </c>
      <c r="B198" s="33" t="s">
        <v>789</v>
      </c>
      <c r="C198" s="33" t="s">
        <v>790</v>
      </c>
      <c r="D198" s="33" t="s">
        <v>791</v>
      </c>
      <c r="E198" s="27" t="s">
        <v>792</v>
      </c>
      <c r="F198" s="35">
        <v>6</v>
      </c>
      <c r="G198" s="27"/>
      <c r="H198" s="27"/>
      <c r="I198" s="27"/>
      <c r="J198" s="27"/>
      <c r="K198" s="27">
        <v>6</v>
      </c>
      <c r="L198" s="130">
        <v>40</v>
      </c>
      <c r="M198" s="130">
        <v>157</v>
      </c>
      <c r="N198" s="27">
        <f t="shared" si="0"/>
        <v>6</v>
      </c>
      <c r="O198" s="27" t="s">
        <v>197</v>
      </c>
      <c r="P198" s="48" t="s">
        <v>793</v>
      </c>
      <c r="Q198" s="51" t="s">
        <v>245</v>
      </c>
      <c r="R198" s="93" t="s">
        <v>716</v>
      </c>
      <c r="S198" s="27"/>
    </row>
    <row r="199" s="2" customFormat="1" ht="92" customHeight="1" spans="1:19">
      <c r="A199" s="116">
        <v>190</v>
      </c>
      <c r="B199" s="33" t="s">
        <v>794</v>
      </c>
      <c r="C199" s="121" t="s">
        <v>795</v>
      </c>
      <c r="D199" s="33" t="s">
        <v>796</v>
      </c>
      <c r="E199" s="72" t="s">
        <v>797</v>
      </c>
      <c r="F199" s="35">
        <v>12.58</v>
      </c>
      <c r="G199" s="27"/>
      <c r="H199" s="27"/>
      <c r="I199" s="27"/>
      <c r="J199" s="27"/>
      <c r="K199" s="27">
        <v>12.58</v>
      </c>
      <c r="L199" s="27">
        <v>132</v>
      </c>
      <c r="M199" s="27">
        <v>555</v>
      </c>
      <c r="N199" s="27">
        <f t="shared" si="0"/>
        <v>12.58</v>
      </c>
      <c r="O199" s="27" t="s">
        <v>197</v>
      </c>
      <c r="P199" s="48" t="s">
        <v>798</v>
      </c>
      <c r="Q199" s="155" t="s">
        <v>799</v>
      </c>
      <c r="R199" s="138" t="s">
        <v>716</v>
      </c>
      <c r="S199" s="27"/>
    </row>
    <row r="200" s="2" customFormat="1" ht="94" customHeight="1" spans="1:19">
      <c r="A200" s="116">
        <v>191</v>
      </c>
      <c r="B200" s="33" t="s">
        <v>800</v>
      </c>
      <c r="C200" s="121" t="s">
        <v>795</v>
      </c>
      <c r="D200" s="33" t="s">
        <v>801</v>
      </c>
      <c r="E200" s="73" t="s">
        <v>802</v>
      </c>
      <c r="F200" s="35">
        <v>43.28</v>
      </c>
      <c r="G200" s="27"/>
      <c r="H200" s="27"/>
      <c r="I200" s="27"/>
      <c r="J200" s="27"/>
      <c r="K200" s="27">
        <v>43.28</v>
      </c>
      <c r="L200" s="27">
        <v>188</v>
      </c>
      <c r="M200" s="27">
        <v>787</v>
      </c>
      <c r="N200" s="27">
        <f t="shared" si="0"/>
        <v>43.28</v>
      </c>
      <c r="O200" s="27" t="s">
        <v>197</v>
      </c>
      <c r="P200" s="48" t="s">
        <v>798</v>
      </c>
      <c r="Q200" s="155" t="s">
        <v>799</v>
      </c>
      <c r="R200" s="138" t="s">
        <v>716</v>
      </c>
      <c r="S200" s="27"/>
    </row>
    <row r="201" s="2" customFormat="1" ht="26.1" customHeight="1" spans="1:19">
      <c r="A201" s="116">
        <v>192</v>
      </c>
      <c r="B201" s="33" t="s">
        <v>803</v>
      </c>
      <c r="C201" s="121" t="s">
        <v>804</v>
      </c>
      <c r="D201" s="33" t="s">
        <v>805</v>
      </c>
      <c r="E201" s="73" t="s">
        <v>806</v>
      </c>
      <c r="F201" s="35">
        <v>4</v>
      </c>
      <c r="G201" s="27"/>
      <c r="H201" s="27"/>
      <c r="I201" s="27"/>
      <c r="J201" s="73"/>
      <c r="K201" s="133">
        <v>4</v>
      </c>
      <c r="L201" s="73">
        <v>1</v>
      </c>
      <c r="M201" s="73">
        <v>4</v>
      </c>
      <c r="N201" s="27">
        <f t="shared" si="0"/>
        <v>4</v>
      </c>
      <c r="O201" s="27" t="s">
        <v>197</v>
      </c>
      <c r="P201" s="48" t="s">
        <v>798</v>
      </c>
      <c r="Q201" s="155" t="s">
        <v>799</v>
      </c>
      <c r="R201" s="138" t="s">
        <v>716</v>
      </c>
      <c r="S201" s="27"/>
    </row>
    <row r="202" s="2" customFormat="1" ht="27" customHeight="1" spans="1:19">
      <c r="A202" s="116">
        <v>193</v>
      </c>
      <c r="B202" s="33" t="s">
        <v>807</v>
      </c>
      <c r="C202" s="121" t="s">
        <v>808</v>
      </c>
      <c r="D202" s="33" t="s">
        <v>809</v>
      </c>
      <c r="E202" s="73" t="s">
        <v>810</v>
      </c>
      <c r="F202" s="35">
        <v>16</v>
      </c>
      <c r="G202" s="27"/>
      <c r="H202" s="27"/>
      <c r="I202" s="27"/>
      <c r="J202" s="73"/>
      <c r="K202" s="133">
        <v>16</v>
      </c>
      <c r="L202" s="73">
        <v>20</v>
      </c>
      <c r="M202" s="73">
        <v>76</v>
      </c>
      <c r="N202" s="27">
        <f t="shared" si="0"/>
        <v>16</v>
      </c>
      <c r="O202" s="27" t="s">
        <v>197</v>
      </c>
      <c r="P202" s="48" t="s">
        <v>798</v>
      </c>
      <c r="Q202" s="155" t="s">
        <v>799</v>
      </c>
      <c r="R202" s="138" t="s">
        <v>716</v>
      </c>
      <c r="S202" s="27"/>
    </row>
    <row r="203" s="2" customFormat="1" ht="39" customHeight="1" spans="1:19">
      <c r="A203" s="116">
        <v>194</v>
      </c>
      <c r="B203" s="33" t="s">
        <v>811</v>
      </c>
      <c r="C203" s="121" t="s">
        <v>795</v>
      </c>
      <c r="D203" s="33" t="s">
        <v>812</v>
      </c>
      <c r="E203" s="73" t="s">
        <v>732</v>
      </c>
      <c r="F203" s="35">
        <v>9.88</v>
      </c>
      <c r="G203" s="27"/>
      <c r="H203" s="27"/>
      <c r="I203" s="27"/>
      <c r="J203" s="73"/>
      <c r="K203" s="133">
        <v>9.88</v>
      </c>
      <c r="L203" s="73">
        <v>182</v>
      </c>
      <c r="M203" s="73">
        <v>775</v>
      </c>
      <c r="N203" s="27">
        <f t="shared" si="0"/>
        <v>9.88</v>
      </c>
      <c r="O203" s="27" t="s">
        <v>197</v>
      </c>
      <c r="P203" s="48" t="s">
        <v>798</v>
      </c>
      <c r="Q203" s="155" t="s">
        <v>799</v>
      </c>
      <c r="R203" s="138" t="s">
        <v>716</v>
      </c>
      <c r="S203" s="27"/>
    </row>
    <row r="204" s="2" customFormat="1" ht="50.1" customHeight="1" spans="1:19">
      <c r="A204" s="116">
        <v>195</v>
      </c>
      <c r="B204" s="33" t="s">
        <v>813</v>
      </c>
      <c r="C204" s="121" t="s">
        <v>795</v>
      </c>
      <c r="D204" s="140" t="s">
        <v>814</v>
      </c>
      <c r="E204" s="73" t="s">
        <v>815</v>
      </c>
      <c r="F204" s="35">
        <v>2.18</v>
      </c>
      <c r="G204" s="27"/>
      <c r="H204" s="27"/>
      <c r="I204" s="27"/>
      <c r="J204" s="73"/>
      <c r="K204" s="133">
        <v>2.18</v>
      </c>
      <c r="L204" s="73">
        <v>23</v>
      </c>
      <c r="M204" s="73">
        <v>108</v>
      </c>
      <c r="N204" s="27">
        <f t="shared" si="0"/>
        <v>2.18</v>
      </c>
      <c r="O204" s="27" t="s">
        <v>197</v>
      </c>
      <c r="P204" s="48" t="s">
        <v>798</v>
      </c>
      <c r="Q204" s="155" t="s">
        <v>799</v>
      </c>
      <c r="R204" s="138" t="s">
        <v>716</v>
      </c>
      <c r="S204" s="27"/>
    </row>
    <row r="205" s="2" customFormat="1" ht="32.1" customHeight="1" spans="1:19">
      <c r="A205" s="116">
        <v>196</v>
      </c>
      <c r="B205" s="33" t="s">
        <v>816</v>
      </c>
      <c r="C205" s="121" t="s">
        <v>795</v>
      </c>
      <c r="D205" s="140" t="s">
        <v>817</v>
      </c>
      <c r="E205" s="73" t="s">
        <v>815</v>
      </c>
      <c r="F205" s="35">
        <v>0.7</v>
      </c>
      <c r="G205" s="27"/>
      <c r="H205" s="27"/>
      <c r="I205" s="27"/>
      <c r="J205" s="73"/>
      <c r="K205" s="133">
        <v>0.7</v>
      </c>
      <c r="L205" s="73">
        <v>5</v>
      </c>
      <c r="M205" s="73">
        <v>22</v>
      </c>
      <c r="N205" s="27">
        <f t="shared" si="0"/>
        <v>0.7</v>
      </c>
      <c r="O205" s="27" t="s">
        <v>197</v>
      </c>
      <c r="P205" s="48" t="s">
        <v>798</v>
      </c>
      <c r="Q205" s="155" t="s">
        <v>799</v>
      </c>
      <c r="R205" s="138" t="s">
        <v>716</v>
      </c>
      <c r="S205" s="27"/>
    </row>
    <row r="206" s="2" customFormat="1" ht="36.95" customHeight="1" spans="1:19">
      <c r="A206" s="116">
        <v>197</v>
      </c>
      <c r="B206" s="121" t="s">
        <v>818</v>
      </c>
      <c r="C206" s="121" t="s">
        <v>819</v>
      </c>
      <c r="D206" s="121" t="s">
        <v>820</v>
      </c>
      <c r="E206" s="73"/>
      <c r="F206" s="35">
        <v>30</v>
      </c>
      <c r="G206" s="27"/>
      <c r="H206" s="27"/>
      <c r="I206" s="27"/>
      <c r="J206" s="73">
        <v>1</v>
      </c>
      <c r="K206" s="133">
        <v>30</v>
      </c>
      <c r="L206" s="73">
        <v>87</v>
      </c>
      <c r="M206" s="73">
        <v>340</v>
      </c>
      <c r="N206" s="27">
        <f t="shared" si="0"/>
        <v>30</v>
      </c>
      <c r="O206" s="27" t="s">
        <v>197</v>
      </c>
      <c r="P206" s="121" t="s">
        <v>821</v>
      </c>
      <c r="Q206" s="51" t="s">
        <v>252</v>
      </c>
      <c r="R206" s="138" t="s">
        <v>716</v>
      </c>
      <c r="S206" s="27"/>
    </row>
    <row r="207" s="2" customFormat="1" ht="15.95" customHeight="1" spans="1:19">
      <c r="A207" s="116">
        <v>198</v>
      </c>
      <c r="B207" s="121" t="s">
        <v>822</v>
      </c>
      <c r="C207" s="121" t="s">
        <v>823</v>
      </c>
      <c r="D207" s="121" t="s">
        <v>824</v>
      </c>
      <c r="E207" s="73" t="s">
        <v>825</v>
      </c>
      <c r="F207" s="35">
        <v>0.78</v>
      </c>
      <c r="G207" s="27"/>
      <c r="H207" s="27"/>
      <c r="I207" s="27"/>
      <c r="J207" s="73">
        <v>1</v>
      </c>
      <c r="K207" s="133">
        <v>0.78</v>
      </c>
      <c r="L207" s="73">
        <v>6</v>
      </c>
      <c r="M207" s="73">
        <v>30</v>
      </c>
      <c r="N207" s="27">
        <f t="shared" si="0"/>
        <v>0.78</v>
      </c>
      <c r="O207" s="27" t="s">
        <v>197</v>
      </c>
      <c r="P207" s="121" t="s">
        <v>826</v>
      </c>
      <c r="Q207" s="51" t="s">
        <v>252</v>
      </c>
      <c r="R207" s="138" t="s">
        <v>716</v>
      </c>
      <c r="S207" s="27"/>
    </row>
    <row r="208" s="2" customFormat="1" ht="15.95" customHeight="1" spans="1:19">
      <c r="A208" s="116">
        <v>199</v>
      </c>
      <c r="B208" s="121" t="s">
        <v>827</v>
      </c>
      <c r="C208" s="121" t="s">
        <v>823</v>
      </c>
      <c r="D208" s="121" t="s">
        <v>828</v>
      </c>
      <c r="E208" s="73" t="s">
        <v>732</v>
      </c>
      <c r="F208" s="35">
        <v>0.22</v>
      </c>
      <c r="G208" s="27"/>
      <c r="H208" s="27"/>
      <c r="I208" s="27"/>
      <c r="J208" s="73">
        <v>1</v>
      </c>
      <c r="K208" s="133">
        <v>0.22</v>
      </c>
      <c r="L208" s="73">
        <v>2</v>
      </c>
      <c r="M208" s="73">
        <v>8</v>
      </c>
      <c r="N208" s="27">
        <f t="shared" si="0"/>
        <v>0.22</v>
      </c>
      <c r="O208" s="27" t="s">
        <v>197</v>
      </c>
      <c r="P208" s="121" t="s">
        <v>826</v>
      </c>
      <c r="Q208" s="51" t="s">
        <v>252</v>
      </c>
      <c r="R208" s="138" t="s">
        <v>716</v>
      </c>
      <c r="S208" s="27"/>
    </row>
    <row r="209" s="2" customFormat="1" ht="15.95" customHeight="1" spans="1:19">
      <c r="A209" s="116">
        <v>200</v>
      </c>
      <c r="B209" s="121" t="s">
        <v>829</v>
      </c>
      <c r="C209" s="121" t="s">
        <v>830</v>
      </c>
      <c r="D209" s="121" t="s">
        <v>831</v>
      </c>
      <c r="E209" s="73" t="s">
        <v>782</v>
      </c>
      <c r="F209" s="35">
        <v>6.4</v>
      </c>
      <c r="G209" s="27"/>
      <c r="H209" s="27"/>
      <c r="I209" s="27"/>
      <c r="J209" s="73">
        <v>1</v>
      </c>
      <c r="K209" s="133">
        <v>6.4</v>
      </c>
      <c r="L209" s="73">
        <v>16</v>
      </c>
      <c r="M209" s="73">
        <v>66</v>
      </c>
      <c r="N209" s="27">
        <f t="shared" si="0"/>
        <v>6.4</v>
      </c>
      <c r="O209" s="27" t="s">
        <v>197</v>
      </c>
      <c r="P209" s="121" t="s">
        <v>826</v>
      </c>
      <c r="Q209" s="51" t="s">
        <v>252</v>
      </c>
      <c r="R209" s="138" t="s">
        <v>716</v>
      </c>
      <c r="S209" s="27"/>
    </row>
    <row r="210" s="2" customFormat="1" ht="29.1" customHeight="1" spans="1:19">
      <c r="A210" s="116">
        <v>201</v>
      </c>
      <c r="B210" s="121" t="s">
        <v>832</v>
      </c>
      <c r="C210" s="121" t="s">
        <v>823</v>
      </c>
      <c r="D210" s="121" t="s">
        <v>833</v>
      </c>
      <c r="E210" s="73" t="s">
        <v>782</v>
      </c>
      <c r="F210" s="35">
        <v>0.9</v>
      </c>
      <c r="G210" s="27"/>
      <c r="H210" s="27"/>
      <c r="I210" s="27"/>
      <c r="J210" s="27">
        <v>1</v>
      </c>
      <c r="K210" s="129">
        <v>0.9</v>
      </c>
      <c r="L210" s="130">
        <v>2</v>
      </c>
      <c r="M210" s="130">
        <v>7</v>
      </c>
      <c r="N210" s="27">
        <f t="shared" si="0"/>
        <v>0.9</v>
      </c>
      <c r="O210" s="27" t="s">
        <v>197</v>
      </c>
      <c r="P210" s="121" t="s">
        <v>826</v>
      </c>
      <c r="Q210" s="51" t="s">
        <v>252</v>
      </c>
      <c r="R210" s="138" t="s">
        <v>716</v>
      </c>
      <c r="S210" s="27"/>
    </row>
    <row r="211" s="2" customFormat="1" ht="36" customHeight="1" spans="1:19">
      <c r="A211" s="116">
        <v>202</v>
      </c>
      <c r="B211" s="121" t="s">
        <v>834</v>
      </c>
      <c r="C211" s="121" t="s">
        <v>830</v>
      </c>
      <c r="D211" s="121" t="s">
        <v>835</v>
      </c>
      <c r="E211" s="73" t="s">
        <v>782</v>
      </c>
      <c r="F211" s="35">
        <v>0.4</v>
      </c>
      <c r="G211" s="27"/>
      <c r="H211" s="27"/>
      <c r="I211" s="27"/>
      <c r="J211" s="27">
        <v>1</v>
      </c>
      <c r="K211" s="129">
        <v>0.4</v>
      </c>
      <c r="L211" s="130">
        <v>1</v>
      </c>
      <c r="M211" s="130">
        <v>7</v>
      </c>
      <c r="N211" s="27">
        <f t="shared" si="0"/>
        <v>0.4</v>
      </c>
      <c r="O211" s="27" t="s">
        <v>197</v>
      </c>
      <c r="P211" s="121" t="s">
        <v>826</v>
      </c>
      <c r="Q211" s="51" t="s">
        <v>252</v>
      </c>
      <c r="R211" s="138" t="s">
        <v>716</v>
      </c>
      <c r="S211" s="27"/>
    </row>
    <row r="212" s="2" customFormat="1" ht="39.95" customHeight="1" spans="1:19">
      <c r="A212" s="116">
        <v>203</v>
      </c>
      <c r="B212" s="121" t="s">
        <v>836</v>
      </c>
      <c r="C212" s="121" t="s">
        <v>823</v>
      </c>
      <c r="D212" s="121" t="s">
        <v>837</v>
      </c>
      <c r="E212" s="73" t="s">
        <v>782</v>
      </c>
      <c r="F212" s="35">
        <v>1.8</v>
      </c>
      <c r="G212" s="27"/>
      <c r="H212" s="27"/>
      <c r="I212" s="27"/>
      <c r="J212" s="27">
        <v>1</v>
      </c>
      <c r="K212" s="129">
        <v>1.8</v>
      </c>
      <c r="L212" s="130">
        <v>4</v>
      </c>
      <c r="M212" s="130">
        <v>15</v>
      </c>
      <c r="N212" s="27">
        <f t="shared" si="0"/>
        <v>1.8</v>
      </c>
      <c r="O212" s="27" t="s">
        <v>197</v>
      </c>
      <c r="P212" s="121" t="s">
        <v>826</v>
      </c>
      <c r="Q212" s="51" t="s">
        <v>252</v>
      </c>
      <c r="R212" s="138" t="s">
        <v>716</v>
      </c>
      <c r="S212" s="27"/>
    </row>
    <row r="213" s="2" customFormat="1" ht="42.95" customHeight="1" spans="1:19">
      <c r="A213" s="116">
        <v>204</v>
      </c>
      <c r="B213" s="121" t="s">
        <v>838</v>
      </c>
      <c r="C213" s="121" t="s">
        <v>830</v>
      </c>
      <c r="D213" s="121" t="s">
        <v>839</v>
      </c>
      <c r="E213" s="73" t="s">
        <v>840</v>
      </c>
      <c r="F213" s="35">
        <v>0.4</v>
      </c>
      <c r="G213" s="27"/>
      <c r="H213" s="27"/>
      <c r="I213" s="27"/>
      <c r="J213" s="27">
        <v>1</v>
      </c>
      <c r="K213" s="129">
        <v>0.4</v>
      </c>
      <c r="L213" s="130">
        <v>1</v>
      </c>
      <c r="M213" s="130">
        <v>4</v>
      </c>
      <c r="N213" s="27">
        <f t="shared" si="0"/>
        <v>0.4</v>
      </c>
      <c r="O213" s="27" t="s">
        <v>197</v>
      </c>
      <c r="P213" s="121" t="s">
        <v>826</v>
      </c>
      <c r="Q213" s="51" t="s">
        <v>252</v>
      </c>
      <c r="R213" s="138" t="s">
        <v>716</v>
      </c>
      <c r="S213" s="27"/>
    </row>
    <row r="214" s="4" customFormat="1" ht="64" customHeight="1" spans="1:19">
      <c r="A214" s="116">
        <v>205</v>
      </c>
      <c r="B214" s="46" t="s">
        <v>841</v>
      </c>
      <c r="C214" s="36" t="s">
        <v>842</v>
      </c>
      <c r="D214" s="36" t="s">
        <v>843</v>
      </c>
      <c r="E214" s="38"/>
      <c r="F214" s="34">
        <v>50</v>
      </c>
      <c r="G214" s="38"/>
      <c r="H214" s="38"/>
      <c r="I214" s="38"/>
      <c r="J214" s="38"/>
      <c r="K214" s="110"/>
      <c r="L214" s="135"/>
      <c r="M214" s="135"/>
      <c r="N214" s="38"/>
      <c r="O214" s="38" t="s">
        <v>197</v>
      </c>
      <c r="P214" s="71" t="s">
        <v>844</v>
      </c>
      <c r="Q214" s="155" t="s">
        <v>799</v>
      </c>
      <c r="R214" s="51" t="s">
        <v>200</v>
      </c>
      <c r="S214" s="38"/>
    </row>
    <row r="215" s="2" customFormat="1" ht="50" customHeight="1" spans="1:19">
      <c r="A215" s="116">
        <v>206</v>
      </c>
      <c r="B215" s="33" t="s">
        <v>845</v>
      </c>
      <c r="C215" s="33" t="s">
        <v>846</v>
      </c>
      <c r="D215" s="33" t="s">
        <v>847</v>
      </c>
      <c r="E215" s="73" t="s">
        <v>848</v>
      </c>
      <c r="F215" s="35">
        <v>22.5</v>
      </c>
      <c r="G215" s="27"/>
      <c r="H215" s="27"/>
      <c r="I215" s="27"/>
      <c r="J215" s="27">
        <v>0</v>
      </c>
      <c r="K215" s="129">
        <v>22.5</v>
      </c>
      <c r="L215" s="130">
        <v>22</v>
      </c>
      <c r="M215" s="130">
        <v>69</v>
      </c>
      <c r="N215" s="27">
        <f t="shared" ref="N215:N236" si="1">K215</f>
        <v>22.5</v>
      </c>
      <c r="O215" s="27" t="s">
        <v>197</v>
      </c>
      <c r="P215" s="70" t="s">
        <v>749</v>
      </c>
      <c r="Q215" s="51" t="s">
        <v>284</v>
      </c>
      <c r="R215" s="139" t="s">
        <v>750</v>
      </c>
      <c r="S215" s="27"/>
    </row>
    <row r="216" s="2" customFormat="1" ht="30.95" customHeight="1" spans="1:19">
      <c r="A216" s="116">
        <v>207</v>
      </c>
      <c r="B216" s="141" t="s">
        <v>849</v>
      </c>
      <c r="C216" s="121" t="s">
        <v>850</v>
      </c>
      <c r="D216" s="121" t="s">
        <v>851</v>
      </c>
      <c r="E216" s="73" t="s">
        <v>728</v>
      </c>
      <c r="F216" s="35">
        <v>0.68</v>
      </c>
      <c r="G216" s="27"/>
      <c r="H216" s="27"/>
      <c r="I216" s="27"/>
      <c r="J216" s="27"/>
      <c r="K216" s="129">
        <v>0.68</v>
      </c>
      <c r="L216" s="130">
        <v>2</v>
      </c>
      <c r="M216" s="130">
        <v>7</v>
      </c>
      <c r="N216" s="27">
        <f t="shared" si="1"/>
        <v>0.68</v>
      </c>
      <c r="O216" s="27" t="s">
        <v>197</v>
      </c>
      <c r="P216" s="148" t="s">
        <v>852</v>
      </c>
      <c r="Q216" s="51" t="s">
        <v>316</v>
      </c>
      <c r="R216" s="156" t="s">
        <v>716</v>
      </c>
      <c r="S216" s="27"/>
    </row>
    <row r="217" s="2" customFormat="1" ht="39" customHeight="1" spans="1:19">
      <c r="A217" s="116">
        <v>208</v>
      </c>
      <c r="B217" s="65" t="s">
        <v>853</v>
      </c>
      <c r="C217" s="65" t="s">
        <v>854</v>
      </c>
      <c r="D217" s="74" t="s">
        <v>855</v>
      </c>
      <c r="E217" s="27"/>
      <c r="F217" s="35">
        <v>18</v>
      </c>
      <c r="G217" s="27"/>
      <c r="H217" s="27"/>
      <c r="I217" s="27"/>
      <c r="J217" s="27">
        <v>1</v>
      </c>
      <c r="K217" s="129">
        <v>18</v>
      </c>
      <c r="L217" s="130">
        <v>29</v>
      </c>
      <c r="M217" s="130">
        <v>116</v>
      </c>
      <c r="N217" s="27">
        <f t="shared" si="1"/>
        <v>18</v>
      </c>
      <c r="O217" s="27" t="s">
        <v>197</v>
      </c>
      <c r="P217" s="65" t="s">
        <v>856</v>
      </c>
      <c r="Q217" s="95" t="s">
        <v>549</v>
      </c>
      <c r="R217" s="157" t="s">
        <v>716</v>
      </c>
      <c r="S217" s="27"/>
    </row>
    <row r="218" s="2" customFormat="1" ht="40" customHeight="1" spans="1:19">
      <c r="A218" s="116">
        <v>209</v>
      </c>
      <c r="B218" s="65" t="s">
        <v>857</v>
      </c>
      <c r="C218" s="65" t="s">
        <v>858</v>
      </c>
      <c r="D218" s="65" t="s">
        <v>859</v>
      </c>
      <c r="E218" s="73" t="s">
        <v>860</v>
      </c>
      <c r="F218" s="35">
        <v>15.55</v>
      </c>
      <c r="G218" s="27"/>
      <c r="H218" s="27"/>
      <c r="I218" s="27"/>
      <c r="J218" s="27">
        <v>4</v>
      </c>
      <c r="K218" s="27">
        <v>15.55</v>
      </c>
      <c r="L218" s="27">
        <v>47</v>
      </c>
      <c r="M218" s="27">
        <v>188</v>
      </c>
      <c r="N218" s="27">
        <f t="shared" si="1"/>
        <v>15.55</v>
      </c>
      <c r="O218" s="27" t="s">
        <v>197</v>
      </c>
      <c r="P218" s="65" t="s">
        <v>861</v>
      </c>
      <c r="Q218" s="95" t="s">
        <v>549</v>
      </c>
      <c r="R218" s="157" t="s">
        <v>716</v>
      </c>
      <c r="S218" s="27"/>
    </row>
    <row r="219" s="2" customFormat="1" ht="105" customHeight="1" spans="1:19">
      <c r="A219" s="116">
        <v>210</v>
      </c>
      <c r="B219" s="65" t="s">
        <v>862</v>
      </c>
      <c r="C219" s="65" t="s">
        <v>863</v>
      </c>
      <c r="D219" s="65" t="s">
        <v>864</v>
      </c>
      <c r="E219" s="73" t="s">
        <v>865</v>
      </c>
      <c r="F219" s="44">
        <v>30</v>
      </c>
      <c r="G219" s="27"/>
      <c r="H219" s="27"/>
      <c r="I219" s="27"/>
      <c r="J219" s="27">
        <v>1</v>
      </c>
      <c r="K219" s="27">
        <v>30</v>
      </c>
      <c r="L219" s="27">
        <v>34</v>
      </c>
      <c r="M219" s="27">
        <v>136</v>
      </c>
      <c r="N219" s="27">
        <f t="shared" si="1"/>
        <v>30</v>
      </c>
      <c r="O219" s="27" t="s">
        <v>197</v>
      </c>
      <c r="P219" s="65" t="s">
        <v>866</v>
      </c>
      <c r="Q219" s="95" t="s">
        <v>549</v>
      </c>
      <c r="R219" s="157" t="s">
        <v>716</v>
      </c>
      <c r="S219" s="27"/>
    </row>
    <row r="220" s="2" customFormat="1" ht="90" customHeight="1" spans="1:19">
      <c r="A220" s="116">
        <v>211</v>
      </c>
      <c r="B220" s="65" t="s">
        <v>867</v>
      </c>
      <c r="C220" s="65" t="s">
        <v>868</v>
      </c>
      <c r="D220" s="65" t="s">
        <v>869</v>
      </c>
      <c r="E220" s="73" t="s">
        <v>870</v>
      </c>
      <c r="F220" s="44">
        <v>30</v>
      </c>
      <c r="G220" s="27"/>
      <c r="H220" s="27"/>
      <c r="I220" s="27"/>
      <c r="J220" s="27">
        <v>1</v>
      </c>
      <c r="K220" s="27">
        <v>30</v>
      </c>
      <c r="L220" s="27">
        <v>60</v>
      </c>
      <c r="M220" s="27">
        <v>240</v>
      </c>
      <c r="N220" s="27">
        <f t="shared" si="1"/>
        <v>30</v>
      </c>
      <c r="O220" s="27" t="s">
        <v>197</v>
      </c>
      <c r="P220" s="65" t="s">
        <v>866</v>
      </c>
      <c r="Q220" s="95" t="s">
        <v>549</v>
      </c>
      <c r="R220" s="157" t="s">
        <v>716</v>
      </c>
      <c r="S220" s="27"/>
    </row>
    <row r="221" s="2" customFormat="1" ht="99" customHeight="1" spans="1:19">
      <c r="A221" s="116">
        <v>212</v>
      </c>
      <c r="B221" s="65" t="s">
        <v>871</v>
      </c>
      <c r="C221" s="65" t="s">
        <v>428</v>
      </c>
      <c r="D221" s="65" t="s">
        <v>872</v>
      </c>
      <c r="E221" s="73" t="s">
        <v>873</v>
      </c>
      <c r="F221" s="44">
        <v>30</v>
      </c>
      <c r="G221" s="27"/>
      <c r="H221" s="27"/>
      <c r="I221" s="27"/>
      <c r="J221" s="27">
        <v>1</v>
      </c>
      <c r="K221" s="27">
        <v>30</v>
      </c>
      <c r="L221" s="27">
        <v>30</v>
      </c>
      <c r="M221" s="27">
        <v>120</v>
      </c>
      <c r="N221" s="27">
        <f t="shared" si="1"/>
        <v>30</v>
      </c>
      <c r="O221" s="27" t="s">
        <v>197</v>
      </c>
      <c r="P221" s="65" t="s">
        <v>874</v>
      </c>
      <c r="Q221" s="95" t="s">
        <v>549</v>
      </c>
      <c r="R221" s="157" t="s">
        <v>716</v>
      </c>
      <c r="S221" s="27"/>
    </row>
    <row r="222" s="2" customFormat="1" ht="115" customHeight="1" spans="1:19">
      <c r="A222" s="116">
        <v>213</v>
      </c>
      <c r="B222" s="65" t="s">
        <v>875</v>
      </c>
      <c r="C222" s="65" t="s">
        <v>876</v>
      </c>
      <c r="D222" s="65" t="s">
        <v>869</v>
      </c>
      <c r="E222" s="73" t="s">
        <v>870</v>
      </c>
      <c r="F222" s="44">
        <v>30</v>
      </c>
      <c r="G222" s="27"/>
      <c r="H222" s="27"/>
      <c r="I222" s="27"/>
      <c r="J222" s="27">
        <v>1</v>
      </c>
      <c r="K222" s="27">
        <v>30</v>
      </c>
      <c r="L222" s="27">
        <v>60</v>
      </c>
      <c r="M222" s="27">
        <v>240</v>
      </c>
      <c r="N222" s="27">
        <f t="shared" si="1"/>
        <v>30</v>
      </c>
      <c r="O222" s="27" t="s">
        <v>197</v>
      </c>
      <c r="P222" s="65" t="s">
        <v>866</v>
      </c>
      <c r="Q222" s="95" t="s">
        <v>549</v>
      </c>
      <c r="R222" s="157" t="s">
        <v>716</v>
      </c>
      <c r="S222" s="27"/>
    </row>
    <row r="223" s="2" customFormat="1" ht="47.1" customHeight="1" spans="1:19">
      <c r="A223" s="116">
        <v>214</v>
      </c>
      <c r="B223" s="141" t="s">
        <v>877</v>
      </c>
      <c r="C223" s="117" t="s">
        <v>878</v>
      </c>
      <c r="D223" s="117" t="s">
        <v>879</v>
      </c>
      <c r="E223" s="73" t="s">
        <v>880</v>
      </c>
      <c r="F223" s="34">
        <v>100</v>
      </c>
      <c r="G223" s="27"/>
      <c r="H223" s="27"/>
      <c r="I223" s="27"/>
      <c r="J223" s="27">
        <v>1</v>
      </c>
      <c r="K223" s="129">
        <v>100</v>
      </c>
      <c r="L223" s="130">
        <v>130</v>
      </c>
      <c r="M223" s="130">
        <v>405</v>
      </c>
      <c r="N223" s="27">
        <f t="shared" si="1"/>
        <v>100</v>
      </c>
      <c r="O223" s="27" t="s">
        <v>197</v>
      </c>
      <c r="P223" s="142" t="s">
        <v>663</v>
      </c>
      <c r="Q223" s="51" t="s">
        <v>219</v>
      </c>
      <c r="R223" s="93" t="s">
        <v>716</v>
      </c>
      <c r="S223" s="27"/>
    </row>
    <row r="224" s="2" customFormat="1" ht="41" customHeight="1" spans="1:19">
      <c r="A224" s="116">
        <v>215</v>
      </c>
      <c r="B224" s="142" t="s">
        <v>881</v>
      </c>
      <c r="C224" s="121" t="s">
        <v>882</v>
      </c>
      <c r="D224" s="121" t="s">
        <v>883</v>
      </c>
      <c r="E224" s="73" t="s">
        <v>884</v>
      </c>
      <c r="F224" s="34">
        <v>32.5</v>
      </c>
      <c r="G224" s="27"/>
      <c r="H224" s="27"/>
      <c r="I224" s="27"/>
      <c r="J224" s="27">
        <v>1</v>
      </c>
      <c r="K224" s="129">
        <v>32.5</v>
      </c>
      <c r="L224" s="130">
        <v>65</v>
      </c>
      <c r="M224" s="130">
        <v>228</v>
      </c>
      <c r="N224" s="27">
        <f t="shared" si="1"/>
        <v>32.5</v>
      </c>
      <c r="O224" s="27" t="s">
        <v>197</v>
      </c>
      <c r="P224" s="142" t="s">
        <v>663</v>
      </c>
      <c r="Q224" s="51" t="s">
        <v>219</v>
      </c>
      <c r="R224" s="93" t="s">
        <v>716</v>
      </c>
      <c r="S224" s="27"/>
    </row>
    <row r="225" s="2" customFormat="1" ht="24" customHeight="1" spans="1:19">
      <c r="A225" s="116">
        <v>216</v>
      </c>
      <c r="B225" s="121" t="s">
        <v>885</v>
      </c>
      <c r="C225" s="121" t="s">
        <v>882</v>
      </c>
      <c r="D225" s="121" t="s">
        <v>886</v>
      </c>
      <c r="E225" s="73" t="s">
        <v>782</v>
      </c>
      <c r="F225" s="34">
        <v>145</v>
      </c>
      <c r="G225" s="27"/>
      <c r="H225" s="27"/>
      <c r="I225" s="27"/>
      <c r="J225" s="27">
        <v>1</v>
      </c>
      <c r="K225" s="129">
        <v>145</v>
      </c>
      <c r="L225" s="130">
        <v>145</v>
      </c>
      <c r="M225" s="130">
        <v>507</v>
      </c>
      <c r="N225" s="27">
        <f t="shared" si="1"/>
        <v>145</v>
      </c>
      <c r="O225" s="27" t="s">
        <v>197</v>
      </c>
      <c r="P225" s="121" t="s">
        <v>887</v>
      </c>
      <c r="Q225" s="51" t="s">
        <v>219</v>
      </c>
      <c r="R225" s="93" t="s">
        <v>716</v>
      </c>
      <c r="S225" s="27"/>
    </row>
    <row r="226" s="2" customFormat="1" ht="29.1" customHeight="1" spans="1:19">
      <c r="A226" s="116">
        <v>217</v>
      </c>
      <c r="B226" s="121" t="s">
        <v>888</v>
      </c>
      <c r="C226" s="121" t="s">
        <v>882</v>
      </c>
      <c r="D226" s="121" t="s">
        <v>889</v>
      </c>
      <c r="E226" s="27" t="s">
        <v>890</v>
      </c>
      <c r="F226" s="34">
        <v>63</v>
      </c>
      <c r="G226" s="27"/>
      <c r="H226" s="27"/>
      <c r="I226" s="27"/>
      <c r="J226" s="27">
        <v>1</v>
      </c>
      <c r="K226" s="129">
        <v>63</v>
      </c>
      <c r="L226" s="130">
        <v>54</v>
      </c>
      <c r="M226" s="130">
        <v>171</v>
      </c>
      <c r="N226" s="27">
        <f t="shared" si="1"/>
        <v>63</v>
      </c>
      <c r="O226" s="27" t="s">
        <v>197</v>
      </c>
      <c r="P226" s="121" t="s">
        <v>887</v>
      </c>
      <c r="Q226" s="51" t="s">
        <v>219</v>
      </c>
      <c r="R226" s="93" t="s">
        <v>716</v>
      </c>
      <c r="S226" s="27"/>
    </row>
    <row r="227" s="2" customFormat="1" ht="21.95" customHeight="1" spans="1:19">
      <c r="A227" s="116">
        <v>218</v>
      </c>
      <c r="B227" s="121" t="s">
        <v>891</v>
      </c>
      <c r="C227" s="121" t="s">
        <v>882</v>
      </c>
      <c r="D227" s="121" t="s">
        <v>892</v>
      </c>
      <c r="E227" s="27" t="s">
        <v>893</v>
      </c>
      <c r="F227" s="34">
        <v>1.67</v>
      </c>
      <c r="G227" s="27"/>
      <c r="H227" s="27"/>
      <c r="I227" s="27"/>
      <c r="J227" s="27">
        <v>1</v>
      </c>
      <c r="K227" s="129">
        <v>1.67</v>
      </c>
      <c r="L227" s="130">
        <v>34</v>
      </c>
      <c r="M227" s="130">
        <v>141</v>
      </c>
      <c r="N227" s="27">
        <f t="shared" si="1"/>
        <v>1.67</v>
      </c>
      <c r="O227" s="27" t="s">
        <v>197</v>
      </c>
      <c r="P227" s="121" t="s">
        <v>887</v>
      </c>
      <c r="Q227" s="51" t="s">
        <v>219</v>
      </c>
      <c r="R227" s="93" t="s">
        <v>716</v>
      </c>
      <c r="S227" s="27"/>
    </row>
    <row r="228" s="2" customFormat="1" ht="108" customHeight="1" spans="1:19">
      <c r="A228" s="116">
        <v>219</v>
      </c>
      <c r="B228" s="65" t="s">
        <v>894</v>
      </c>
      <c r="C228" s="65" t="s">
        <v>895</v>
      </c>
      <c r="D228" s="65" t="s">
        <v>896</v>
      </c>
      <c r="E228" s="27"/>
      <c r="F228" s="34">
        <v>20</v>
      </c>
      <c r="G228" s="27"/>
      <c r="H228" s="27"/>
      <c r="I228" s="27"/>
      <c r="J228" s="27">
        <v>1</v>
      </c>
      <c r="K228" s="129">
        <v>20</v>
      </c>
      <c r="L228" s="130">
        <v>14</v>
      </c>
      <c r="M228" s="130">
        <v>62</v>
      </c>
      <c r="N228" s="27">
        <f t="shared" si="1"/>
        <v>20</v>
      </c>
      <c r="O228" s="27" t="s">
        <v>197</v>
      </c>
      <c r="P228" s="74" t="s">
        <v>897</v>
      </c>
      <c r="Q228" s="51" t="s">
        <v>268</v>
      </c>
      <c r="R228" s="93" t="s">
        <v>716</v>
      </c>
      <c r="S228" s="27"/>
    </row>
    <row r="229" s="2" customFormat="1" ht="23" customHeight="1" spans="1:19">
      <c r="A229" s="116">
        <v>220</v>
      </c>
      <c r="B229" s="65" t="s">
        <v>898</v>
      </c>
      <c r="C229" s="65" t="s">
        <v>899</v>
      </c>
      <c r="D229" s="65" t="s">
        <v>900</v>
      </c>
      <c r="E229" s="27" t="s">
        <v>772</v>
      </c>
      <c r="F229" s="34">
        <v>1.02</v>
      </c>
      <c r="G229" s="27"/>
      <c r="H229" s="27"/>
      <c r="I229" s="27"/>
      <c r="J229" s="27">
        <v>1</v>
      </c>
      <c r="K229" s="129">
        <v>1.02</v>
      </c>
      <c r="L229" s="130">
        <v>7</v>
      </c>
      <c r="M229" s="130">
        <v>27</v>
      </c>
      <c r="N229" s="27">
        <f t="shared" si="1"/>
        <v>1.02</v>
      </c>
      <c r="O229" s="27" t="s">
        <v>197</v>
      </c>
      <c r="P229" s="81" t="s">
        <v>901</v>
      </c>
      <c r="Q229" s="51" t="s">
        <v>268</v>
      </c>
      <c r="R229" s="93" t="s">
        <v>716</v>
      </c>
      <c r="S229" s="27"/>
    </row>
    <row r="230" s="2" customFormat="1" ht="23" customHeight="1" spans="1:19">
      <c r="A230" s="116">
        <v>221</v>
      </c>
      <c r="B230" s="65" t="s">
        <v>902</v>
      </c>
      <c r="C230" s="65" t="s">
        <v>899</v>
      </c>
      <c r="D230" s="65" t="s">
        <v>903</v>
      </c>
      <c r="E230" s="73" t="s">
        <v>680</v>
      </c>
      <c r="F230" s="34">
        <v>7.35</v>
      </c>
      <c r="G230" s="27"/>
      <c r="H230" s="27"/>
      <c r="I230" s="27"/>
      <c r="J230" s="27">
        <v>1</v>
      </c>
      <c r="K230" s="129">
        <v>7.35</v>
      </c>
      <c r="L230" s="130">
        <v>32</v>
      </c>
      <c r="M230" s="130">
        <v>116</v>
      </c>
      <c r="N230" s="27">
        <f t="shared" si="1"/>
        <v>7.35</v>
      </c>
      <c r="O230" s="27" t="s">
        <v>197</v>
      </c>
      <c r="P230" s="81" t="s">
        <v>901</v>
      </c>
      <c r="Q230" s="51" t="s">
        <v>268</v>
      </c>
      <c r="R230" s="93" t="s">
        <v>716</v>
      </c>
      <c r="S230" s="27"/>
    </row>
    <row r="231" s="2" customFormat="1" ht="23" customHeight="1" spans="1:19">
      <c r="A231" s="116">
        <v>222</v>
      </c>
      <c r="B231" s="65" t="s">
        <v>904</v>
      </c>
      <c r="C231" s="65" t="s">
        <v>899</v>
      </c>
      <c r="D231" s="65" t="s">
        <v>905</v>
      </c>
      <c r="E231" s="73" t="s">
        <v>825</v>
      </c>
      <c r="F231" s="34">
        <v>1.97</v>
      </c>
      <c r="G231" s="27"/>
      <c r="H231" s="27"/>
      <c r="I231" s="27"/>
      <c r="J231" s="27">
        <v>1</v>
      </c>
      <c r="K231" s="129">
        <v>1.97</v>
      </c>
      <c r="L231" s="130">
        <v>35</v>
      </c>
      <c r="M231" s="130">
        <v>128</v>
      </c>
      <c r="N231" s="27">
        <f t="shared" si="1"/>
        <v>1.97</v>
      </c>
      <c r="O231" s="27" t="s">
        <v>197</v>
      </c>
      <c r="P231" s="81" t="s">
        <v>901</v>
      </c>
      <c r="Q231" s="51" t="s">
        <v>268</v>
      </c>
      <c r="R231" s="93" t="s">
        <v>716</v>
      </c>
      <c r="S231" s="27"/>
    </row>
    <row r="232" s="2" customFormat="1" ht="27" customHeight="1" spans="1:19">
      <c r="A232" s="116">
        <v>223</v>
      </c>
      <c r="B232" s="65" t="s">
        <v>906</v>
      </c>
      <c r="C232" s="65" t="s">
        <v>899</v>
      </c>
      <c r="D232" s="65" t="s">
        <v>907</v>
      </c>
      <c r="E232" s="73" t="s">
        <v>782</v>
      </c>
      <c r="F232" s="34">
        <v>5.8</v>
      </c>
      <c r="G232" s="27"/>
      <c r="H232" s="27"/>
      <c r="I232" s="27"/>
      <c r="J232" s="27">
        <v>1</v>
      </c>
      <c r="K232" s="129">
        <v>5.8</v>
      </c>
      <c r="L232" s="130">
        <v>27</v>
      </c>
      <c r="M232" s="130">
        <v>92</v>
      </c>
      <c r="N232" s="27">
        <f t="shared" si="1"/>
        <v>5.8</v>
      </c>
      <c r="O232" s="27" t="s">
        <v>197</v>
      </c>
      <c r="P232" s="81" t="s">
        <v>901</v>
      </c>
      <c r="Q232" s="51" t="s">
        <v>268</v>
      </c>
      <c r="R232" s="93" t="s">
        <v>716</v>
      </c>
      <c r="S232" s="27"/>
    </row>
    <row r="233" s="2" customFormat="1" ht="42.95" customHeight="1" spans="1:19">
      <c r="A233" s="116">
        <v>224</v>
      </c>
      <c r="B233" s="65" t="s">
        <v>908</v>
      </c>
      <c r="C233" s="65" t="s">
        <v>899</v>
      </c>
      <c r="D233" s="65" t="s">
        <v>909</v>
      </c>
      <c r="E233" s="73" t="s">
        <v>719</v>
      </c>
      <c r="F233" s="44">
        <v>24.6</v>
      </c>
      <c r="G233" s="27"/>
      <c r="H233" s="27"/>
      <c r="I233" s="27"/>
      <c r="J233" s="27">
        <v>1</v>
      </c>
      <c r="K233" s="27">
        <v>24.6</v>
      </c>
      <c r="L233" s="27">
        <v>70</v>
      </c>
      <c r="M233" s="27">
        <v>254</v>
      </c>
      <c r="N233" s="27">
        <f t="shared" si="1"/>
        <v>24.6</v>
      </c>
      <c r="O233" s="27" t="s">
        <v>197</v>
      </c>
      <c r="P233" s="81" t="s">
        <v>901</v>
      </c>
      <c r="Q233" s="51" t="s">
        <v>268</v>
      </c>
      <c r="R233" s="93" t="s">
        <v>716</v>
      </c>
      <c r="S233" s="27"/>
    </row>
    <row r="234" s="2" customFormat="1" ht="23.1" customHeight="1" spans="1:19">
      <c r="A234" s="116">
        <v>225</v>
      </c>
      <c r="B234" s="65" t="s">
        <v>910</v>
      </c>
      <c r="C234" s="65" t="s">
        <v>899</v>
      </c>
      <c r="D234" s="65" t="s">
        <v>911</v>
      </c>
      <c r="E234" s="73" t="s">
        <v>912</v>
      </c>
      <c r="F234" s="44">
        <v>0.6</v>
      </c>
      <c r="G234" s="27"/>
      <c r="H234" s="27"/>
      <c r="I234" s="27"/>
      <c r="J234" s="38">
        <v>1</v>
      </c>
      <c r="K234" s="38">
        <v>0.6</v>
      </c>
      <c r="L234" s="38">
        <v>1</v>
      </c>
      <c r="M234" s="38">
        <v>2</v>
      </c>
      <c r="N234" s="27">
        <f t="shared" si="1"/>
        <v>0.6</v>
      </c>
      <c r="O234" s="27" t="s">
        <v>197</v>
      </c>
      <c r="P234" s="81" t="s">
        <v>901</v>
      </c>
      <c r="Q234" s="51" t="s">
        <v>268</v>
      </c>
      <c r="R234" s="93" t="s">
        <v>716</v>
      </c>
      <c r="S234" s="27"/>
    </row>
    <row r="235" s="2" customFormat="1" ht="24" customHeight="1" spans="1:19">
      <c r="A235" s="116">
        <v>226</v>
      </c>
      <c r="B235" s="122" t="s">
        <v>913</v>
      </c>
      <c r="C235" s="65" t="s">
        <v>637</v>
      </c>
      <c r="D235" s="117" t="s">
        <v>914</v>
      </c>
      <c r="E235" s="73" t="s">
        <v>743</v>
      </c>
      <c r="F235" s="44">
        <v>90</v>
      </c>
      <c r="G235" s="27"/>
      <c r="H235" s="27"/>
      <c r="I235" s="27"/>
      <c r="J235" s="27"/>
      <c r="K235" s="27">
        <v>90</v>
      </c>
      <c r="L235" s="27">
        <v>900</v>
      </c>
      <c r="M235" s="27">
        <v>3600</v>
      </c>
      <c r="N235" s="27">
        <f t="shared" si="1"/>
        <v>90</v>
      </c>
      <c r="O235" s="27" t="s">
        <v>197</v>
      </c>
      <c r="P235" s="81" t="s">
        <v>901</v>
      </c>
      <c r="Q235" s="93" t="s">
        <v>716</v>
      </c>
      <c r="R235" s="94" t="s">
        <v>381</v>
      </c>
      <c r="S235" s="27"/>
    </row>
    <row r="236" s="2" customFormat="1" ht="38.1" customHeight="1" spans="1:19">
      <c r="A236" s="116">
        <v>227</v>
      </c>
      <c r="B236" s="122" t="s">
        <v>915</v>
      </c>
      <c r="C236" s="65" t="s">
        <v>637</v>
      </c>
      <c r="D236" s="117" t="s">
        <v>916</v>
      </c>
      <c r="E236" s="73" t="s">
        <v>917</v>
      </c>
      <c r="F236" s="44">
        <v>310</v>
      </c>
      <c r="G236" s="27"/>
      <c r="H236" s="27"/>
      <c r="I236" s="27"/>
      <c r="J236" s="27"/>
      <c r="K236" s="27">
        <v>310</v>
      </c>
      <c r="L236" s="27">
        <v>900</v>
      </c>
      <c r="M236" s="27">
        <v>3600</v>
      </c>
      <c r="N236" s="27">
        <f t="shared" si="1"/>
        <v>310</v>
      </c>
      <c r="O236" s="27" t="s">
        <v>197</v>
      </c>
      <c r="P236" s="81" t="s">
        <v>901</v>
      </c>
      <c r="Q236" s="93" t="s">
        <v>716</v>
      </c>
      <c r="R236" s="94" t="s">
        <v>381</v>
      </c>
      <c r="S236" s="27"/>
    </row>
    <row r="237" s="2" customFormat="1" ht="27" customHeight="1" spans="1:19">
      <c r="A237" s="116">
        <v>228</v>
      </c>
      <c r="B237" s="101" t="s">
        <v>918</v>
      </c>
      <c r="C237" s="101" t="s">
        <v>919</v>
      </c>
      <c r="D237" s="101" t="s">
        <v>920</v>
      </c>
      <c r="E237" s="27"/>
      <c r="F237" s="34">
        <v>50</v>
      </c>
      <c r="G237" s="27"/>
      <c r="H237" s="27"/>
      <c r="I237" s="27"/>
      <c r="J237" s="27"/>
      <c r="K237" s="129"/>
      <c r="L237" s="149">
        <v>180</v>
      </c>
      <c r="M237" s="149">
        <v>784</v>
      </c>
      <c r="N237" s="27"/>
      <c r="O237" s="27" t="s">
        <v>590</v>
      </c>
      <c r="P237" s="150" t="s">
        <v>921</v>
      </c>
      <c r="Q237" s="137" t="s">
        <v>535</v>
      </c>
      <c r="R237" s="137" t="s">
        <v>381</v>
      </c>
      <c r="S237" s="27"/>
    </row>
    <row r="238" s="4" customFormat="1" ht="39" customHeight="1" spans="1:19">
      <c r="A238" s="116">
        <v>229</v>
      </c>
      <c r="B238" s="46" t="s">
        <v>922</v>
      </c>
      <c r="C238" s="75" t="s">
        <v>923</v>
      </c>
      <c r="D238" s="46" t="s">
        <v>924</v>
      </c>
      <c r="E238" s="38" t="s">
        <v>925</v>
      </c>
      <c r="F238" s="110">
        <v>150</v>
      </c>
      <c r="G238" s="38"/>
      <c r="H238" s="38"/>
      <c r="I238" s="38"/>
      <c r="J238" s="38"/>
      <c r="K238" s="110"/>
      <c r="L238" s="151"/>
      <c r="M238" s="151"/>
      <c r="N238" s="38"/>
      <c r="O238" s="38" t="s">
        <v>197</v>
      </c>
      <c r="P238" s="152" t="s">
        <v>926</v>
      </c>
      <c r="Q238" s="51" t="s">
        <v>199</v>
      </c>
      <c r="R238" s="104" t="s">
        <v>927</v>
      </c>
      <c r="S238" s="38"/>
    </row>
    <row r="239" s="4" customFormat="1" ht="39" customHeight="1" spans="1:19">
      <c r="A239" s="116">
        <v>230</v>
      </c>
      <c r="B239" s="46" t="s">
        <v>928</v>
      </c>
      <c r="C239" s="46" t="s">
        <v>929</v>
      </c>
      <c r="D239" s="46" t="s">
        <v>930</v>
      </c>
      <c r="E239" s="38" t="s">
        <v>925</v>
      </c>
      <c r="F239" s="110">
        <v>67</v>
      </c>
      <c r="G239" s="38"/>
      <c r="H239" s="38"/>
      <c r="I239" s="38"/>
      <c r="J239" s="38">
        <v>3</v>
      </c>
      <c r="K239" s="110">
        <v>67</v>
      </c>
      <c r="L239" s="151">
        <v>507</v>
      </c>
      <c r="M239" s="151">
        <v>2134</v>
      </c>
      <c r="N239" s="38">
        <v>67</v>
      </c>
      <c r="O239" s="38" t="s">
        <v>197</v>
      </c>
      <c r="P239" s="152" t="s">
        <v>931</v>
      </c>
      <c r="Q239" s="155" t="s">
        <v>799</v>
      </c>
      <c r="R239" s="91" t="s">
        <v>927</v>
      </c>
      <c r="S239" s="38"/>
    </row>
    <row r="240" s="3" customFormat="1" ht="69" customHeight="1" spans="1:19">
      <c r="A240" s="115"/>
      <c r="B240" s="28" t="s">
        <v>932</v>
      </c>
      <c r="C240" s="28"/>
      <c r="D240" s="28"/>
      <c r="E240" s="19"/>
      <c r="F240" s="143">
        <f t="shared" ref="F240:M240" si="2">SUM(F241:F242)</f>
        <v>636.42</v>
      </c>
      <c r="G240" s="19"/>
      <c r="H240" s="19"/>
      <c r="I240" s="19"/>
      <c r="J240" s="19">
        <f t="shared" si="2"/>
        <v>0</v>
      </c>
      <c r="K240" s="19">
        <f t="shared" si="2"/>
        <v>0</v>
      </c>
      <c r="L240" s="19">
        <f t="shared" si="2"/>
        <v>2964</v>
      </c>
      <c r="M240" s="19">
        <f t="shared" si="2"/>
        <v>2964</v>
      </c>
      <c r="N240" s="19"/>
      <c r="O240" s="19"/>
      <c r="P240" s="28"/>
      <c r="Q240" s="19"/>
      <c r="R240" s="19"/>
      <c r="S240" s="19"/>
    </row>
    <row r="241" s="2" customFormat="1" ht="207" customHeight="1" spans="1:19">
      <c r="A241" s="144">
        <v>231</v>
      </c>
      <c r="B241" s="145" t="s">
        <v>933</v>
      </c>
      <c r="C241" s="134" t="s">
        <v>934</v>
      </c>
      <c r="D241" s="146" t="s">
        <v>935</v>
      </c>
      <c r="E241" s="72" t="s">
        <v>936</v>
      </c>
      <c r="F241" s="147">
        <v>436.5</v>
      </c>
      <c r="G241" s="27"/>
      <c r="H241" s="27"/>
      <c r="I241" s="27"/>
      <c r="J241" s="136"/>
      <c r="K241" s="27"/>
      <c r="L241" s="153">
        <v>2726</v>
      </c>
      <c r="M241" s="153">
        <v>2726</v>
      </c>
      <c r="N241" s="27"/>
      <c r="O241" s="27" t="s">
        <v>197</v>
      </c>
      <c r="P241" s="154" t="s">
        <v>937</v>
      </c>
      <c r="Q241" s="27" t="s">
        <v>938</v>
      </c>
      <c r="R241" s="92" t="s">
        <v>200</v>
      </c>
      <c r="S241" s="27"/>
    </row>
    <row r="242" s="2" customFormat="1" ht="92" customHeight="1" spans="1:19">
      <c r="A242" s="144">
        <v>232</v>
      </c>
      <c r="B242" s="145" t="s">
        <v>939</v>
      </c>
      <c r="C242" s="134" t="s">
        <v>934</v>
      </c>
      <c r="D242" s="146" t="s">
        <v>940</v>
      </c>
      <c r="E242" s="72" t="s">
        <v>941</v>
      </c>
      <c r="F242" s="147">
        <v>199.92</v>
      </c>
      <c r="G242" s="27"/>
      <c r="H242" s="27"/>
      <c r="I242" s="27"/>
      <c r="J242" s="136"/>
      <c r="K242" s="27"/>
      <c r="L242" s="153">
        <v>238</v>
      </c>
      <c r="M242" s="153">
        <v>238</v>
      </c>
      <c r="N242" s="27"/>
      <c r="O242" s="27" t="s">
        <v>197</v>
      </c>
      <c r="P242" s="154" t="s">
        <v>942</v>
      </c>
      <c r="Q242" s="27" t="s">
        <v>938</v>
      </c>
      <c r="R242" s="92" t="s">
        <v>200</v>
      </c>
      <c r="S242" s="27"/>
    </row>
  </sheetData>
  <autoFilter ref="A1:S242">
    <extLst/>
  </autoFilter>
  <mergeCells count="22">
    <mergeCell ref="A1:B1"/>
    <mergeCell ref="A2:S2"/>
    <mergeCell ref="A3:B3"/>
    <mergeCell ref="J3:K3"/>
    <mergeCell ref="F4:I4"/>
    <mergeCell ref="J4:N4"/>
    <mergeCell ref="J5:K5"/>
    <mergeCell ref="L5:M5"/>
    <mergeCell ref="A4:A6"/>
    <mergeCell ref="B4:B6"/>
    <mergeCell ref="C4:C6"/>
    <mergeCell ref="D4:D6"/>
    <mergeCell ref="E4:E6"/>
    <mergeCell ref="F5:F6"/>
    <mergeCell ref="G5:G6"/>
    <mergeCell ref="H5:H6"/>
    <mergeCell ref="I5:I6"/>
    <mergeCell ref="O4:O6"/>
    <mergeCell ref="P4:P6"/>
    <mergeCell ref="Q4:Q6"/>
    <mergeCell ref="R4:R6"/>
    <mergeCell ref="S4:S6"/>
  </mergeCells>
  <conditionalFormatting sqref="B93">
    <cfRule type="duplicateValues" dxfId="0" priority="6"/>
  </conditionalFormatting>
  <conditionalFormatting sqref="B95">
    <cfRule type="duplicateValues" dxfId="0" priority="7"/>
  </conditionalFormatting>
  <conditionalFormatting sqref="B112">
    <cfRule type="duplicateValues" dxfId="0" priority="5"/>
  </conditionalFormatting>
  <conditionalFormatting sqref="B113">
    <cfRule type="duplicateValues" dxfId="0" priority="4"/>
  </conditionalFormatting>
  <conditionalFormatting sqref="B148">
    <cfRule type="duplicateValues" dxfId="0" priority="1"/>
  </conditionalFormatting>
  <conditionalFormatting sqref="B222">
    <cfRule type="duplicateValues" dxfId="1" priority="2"/>
  </conditionalFormatting>
  <conditionalFormatting sqref="B217:B221">
    <cfRule type="duplicateValues" dxfId="1" priority="3"/>
  </conditionalFormatting>
  <printOptions horizontalCentered="1" verticalCentered="1"/>
  <pageMargins left="0.393055555555556" right="0.275" top="0.790972222222222" bottom="0.790972222222222" header="0.511805555555556" footer="0.511805555555556"/>
  <pageSetup paperSize="8" orientation="landscape" useFirstPageNumber="1" horizontalDpi="600" verticalDpi="600"/>
  <headerFooter alignWithMargins="0" scaleWithDoc="0">
    <oddFooter>&amp;C第 &amp;P 页 </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附件1</vt:lpstr>
      <vt:lpstr>附件2</vt:lpstr>
      <vt:lpstr>附件3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玩泥巴的臭小孩</cp:lastModifiedBy>
  <cp:revision>1</cp:revision>
  <dcterms:created xsi:type="dcterms:W3CDTF">2016-09-03T03:25:00Z</dcterms:created>
  <cp:lastPrinted>2018-03-20T06:46:00Z</cp:lastPrinted>
  <dcterms:modified xsi:type="dcterms:W3CDTF">2024-09-29T07:12:03Z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y fmtid="{D5CDD505-2E9C-101B-9397-08002B2CF9AE}" pid="3" name="ICV">
    <vt:lpwstr>8C274753621A408B96AD558078EC07E8_13</vt:lpwstr>
  </property>
</Properties>
</file>