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0" tabRatio="500" firstSheet="8" activeTab="8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（按功能科目分类）" sheetId="5" r:id="rId5"/>
    <sheet name="6.一般公共预算“三公”经费支出预算表" sheetId="6" r:id="rId6"/>
    <sheet name="7.基本支出预算表（人员类.运转类公用经费项目）" sheetId="7" r:id="rId7"/>
    <sheet name="8.项目支出预算表（其他运转类.特定目标类项目）" sheetId="8" r:id="rId8"/>
    <sheet name="9.项目支出绩效目标表（本次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部门政府购买服务预算表" sheetId="13" r:id="rId13"/>
    <sheet name="14.州对下转移支付预算表" sheetId="14" r:id="rId14"/>
    <sheet name="15.州对下转移支付绩效目标表" sheetId="15" r:id="rId15"/>
    <sheet name="16.新增资产配置表" sheetId="16" r:id="rId16"/>
  </sheets>
  <definedNames>
    <definedName name="_xlnm.Print_Titles" localSheetId="3">'4.财政拨款收支预算总表'!$1:$6</definedName>
    <definedName name="_xlnm.Print_Titles" localSheetId="4">'5.一般公共预算支出预算表（按功能科目分类）'!$1:$5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  <definedName name="_xlnm._FilterDatabase" localSheetId="8" hidden="1">'9.项目支出绩效目标表（本次下达）'!$A$1:$K$38</definedName>
  </definedNames>
  <calcPr calcId="144525"/>
</workbook>
</file>

<file path=xl/sharedStrings.xml><?xml version="1.0" encoding="utf-8"?>
<sst xmlns="http://schemas.openxmlformats.org/spreadsheetml/2006/main" count="1707" uniqueCount="491">
  <si>
    <t>1.财务收支预算总表</t>
  </si>
  <si>
    <t>单位名称：德宏傣族景颇族自治州住房和城乡建设局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</si>
  <si>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</si>
  <si>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</si>
  <si>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</si>
  <si>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</si>
  <si>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</si>
  <si>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</si>
  <si>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</si>
  <si>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</si>
  <si>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</si>
  <si>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二、国防支出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</si>
  <si>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</si>
  <si>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</si>
  <si>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</si>
  <si>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</si>
  <si>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</si>
  <si>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五、城乡社区支出</t>
  </si>
  <si>
    <t>（一）事业收入</t>
  </si>
  <si>
    <t>六、农林水支出</t>
  </si>
  <si>
    <t>（二）事业单位经营收入</t>
  </si>
  <si>
    <t>七、住房保障支出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</si>
  <si>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</si>
  <si>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</si>
  <si>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</si>
  <si>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</si>
  <si>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</si>
  <si>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</si>
  <si>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</si>
  <si>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</si>
  <si>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</si>
  <si>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</si>
  <si>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</si>
  <si>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2.部门收入预算表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</si>
  <si>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</si>
  <si>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</si>
  <si>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</si>
  <si>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</si>
  <si>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</si>
  <si>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</si>
  <si>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</si>
  <si>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</si>
  <si>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</si>
  <si>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</si>
  <si>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</si>
  <si>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</si>
  <si>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</si>
  <si>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</si>
  <si>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</si>
  <si>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120</t>
  </si>
  <si>
    <t>德宏傣族景颇族自治州住房和城乡建设局</t>
  </si>
  <si>
    <t>120001</t>
  </si>
  <si>
    <t xml:space="preserve">  德宏傣族景颇族自治州住房和城乡建设局</t>
  </si>
  <si>
    <t>3.部门支出预算表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</si>
  <si>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</si>
  <si>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</si>
  <si>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</si>
  <si>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</si>
  <si>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</si>
  <si>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</si>
  <si>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</si>
  <si>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</si>
  <si>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</si>
  <si>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</si>
  <si>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</si>
  <si>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</si>
  <si>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20103</t>
  </si>
  <si>
    <t xml:space="preserve">  政府办公厅（室）及相关机构事务</t>
  </si>
  <si>
    <t>2010350</t>
  </si>
  <si>
    <t xml:space="preserve">    事业运行</t>
  </si>
  <si>
    <t>2010399</t>
  </si>
  <si>
    <t xml:space="preserve">    其他政府办公厅（室）及相关机构事务支出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</si>
  <si>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</si>
  <si>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</si>
  <si>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</si>
  <si>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</si>
  <si>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</si>
  <si>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</si>
  <si>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</si>
  <si>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</si>
  <si>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20827</t>
  </si>
  <si>
    <t xml:space="preserve">  财政对其他社会保险基金的补助</t>
  </si>
  <si>
    <t>2082701</t>
  </si>
  <si>
    <t xml:space="preserve">    财政对失业保险基金的补助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</si>
  <si>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</si>
  <si>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</si>
  <si>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</si>
  <si>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</si>
  <si>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</si>
  <si>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</si>
  <si>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</si>
  <si>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</si>
  <si>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2101103</t>
  </si>
  <si>
    <t xml:space="preserve">    公务员医疗补助</t>
  </si>
  <si>
    <t>2101199</t>
  </si>
  <si>
    <t xml:space="preserve">    其他行政事业单位医疗支出</t>
  </si>
  <si>
    <t>212</t>
  </si>
  <si>
    <t>城乡社区支出</t>
  </si>
  <si>
    <t>21201</t>
  </si>
  <si>
    <t xml:space="preserve">  城乡社区管理事务</t>
  </si>
  <si>
    <t>2120101</t>
  </si>
  <si>
    <t xml:space="preserve">    行政运行</t>
  </si>
  <si>
    <t>2120102</t>
  </si>
  <si>
    <t xml:space="preserve">    一般行政管理事务</t>
  </si>
  <si>
    <t>21202</t>
  </si>
  <si>
    <t xml:space="preserve">  城乡社区规划与管理</t>
  </si>
  <si>
    <t>2120201</t>
  </si>
  <si>
    <t xml:space="preserve">    城乡社区规划与管理</t>
  </si>
  <si>
    <t>21299</t>
  </si>
  <si>
    <t xml:space="preserve">  其他城乡社区支出</t>
  </si>
  <si>
    <t>2129999</t>
  </si>
  <si>
    <t xml:space="preserve">    其他城乡社区支出</t>
  </si>
  <si>
    <t>213</t>
  </si>
  <si>
    <t>农林水支出</t>
  </si>
  <si>
    <t>21305</t>
  </si>
  <si>
    <t xml:space="preserve">  巩固脱贫衔接乡村振兴</t>
  </si>
  <si>
    <t>2130504</t>
  </si>
  <si>
    <t xml:space="preserve">    农村基础设施建设</t>
  </si>
  <si>
    <t>221</t>
  </si>
  <si>
    <t>住房保障支出</t>
  </si>
  <si>
    <t>22101</t>
  </si>
  <si>
    <t xml:space="preserve">  保障性安居工程支出</t>
  </si>
  <si>
    <t>2210199</t>
  </si>
  <si>
    <t xml:space="preserve">    其他保障性安居工程支出</t>
  </si>
  <si>
    <t>22102</t>
  </si>
  <si>
    <t xml:space="preserve">  住房改革支出</t>
  </si>
  <si>
    <t>2210201</t>
  </si>
  <si>
    <t xml:space="preserve">    住房公积金</t>
  </si>
  <si>
    <t>合  计</t>
  </si>
  <si>
    <t>4.财政拨款收支预算总表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</si>
  <si>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</si>
  <si>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</si>
  <si>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</si>
  <si>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</si>
  <si>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</si>
  <si>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</si>
  <si>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（二）国防支出</t>
  </si>
  <si>
    <t>（三）国有资本经营预算拨款</t>
  </si>
  <si>
    <t>（三）社会保障和就业支出</t>
  </si>
  <si>
    <t>二、上年结转</t>
  </si>
  <si>
    <t>（四）卫生健康支出</t>
  </si>
  <si>
    <t>（五）城乡社区支出</t>
  </si>
  <si>
    <t>（六）农林水支出</t>
  </si>
  <si>
    <t>（七）住房保障支出</t>
  </si>
  <si>
    <t>二、年终结转结余</t>
  </si>
  <si>
    <t>收 入 总 计</t>
  </si>
  <si>
    <t>5.一般公共预算支出预算表（按功能科目分类）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</si>
  <si>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</si>
  <si>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</si>
  <si>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</si>
  <si>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</si>
  <si>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</si>
  <si>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</si>
  <si>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</si>
  <si>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</si>
  <si>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</si>
  <si>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</si>
  <si>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</si>
  <si>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</si>
  <si>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</si>
  <si>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</si>
  <si>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</si>
  <si>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</si>
  <si>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</si>
  <si>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7.基本支出预算表（人员类.运转类公用经费项目）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</si>
  <si>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</si>
  <si>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</si>
  <si>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</si>
  <si>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</si>
  <si>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</si>
  <si>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</si>
  <si>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</si>
  <si>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</si>
  <si>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</si>
  <si>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</si>
  <si>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</si>
  <si>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</si>
  <si>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</si>
  <si>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</si>
  <si>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</si>
  <si>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</si>
  <si>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</si>
  <si>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</si>
  <si>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/>
  </si>
  <si>
    <t xml:space="preserve">    德宏傣族景颇族自治州住房和城乡建设局</t>
  </si>
  <si>
    <t>533100210000000002574</t>
  </si>
  <si>
    <t>行政人员支出工资</t>
  </si>
  <si>
    <t>行政运行</t>
  </si>
  <si>
    <t>30101</t>
  </si>
  <si>
    <t>基本工资</t>
  </si>
  <si>
    <t>533100210000000002575</t>
  </si>
  <si>
    <t>事业人员支出工资</t>
  </si>
  <si>
    <t>事业运行</t>
  </si>
  <si>
    <t>30102</t>
  </si>
  <si>
    <t>津贴补贴</t>
  </si>
  <si>
    <t>30103</t>
  </si>
  <si>
    <t>奖金</t>
  </si>
  <si>
    <t>30107</t>
  </si>
  <si>
    <t>绩效工资</t>
  </si>
  <si>
    <t>533100210000000002576</t>
  </si>
  <si>
    <t>社会保障缴费</t>
  </si>
  <si>
    <t>机关事业单位基本养老保险缴费支出</t>
  </si>
  <si>
    <t>30108</t>
  </si>
  <si>
    <t>机关事业单位基本养老保险缴费</t>
  </si>
  <si>
    <t>30110</t>
  </si>
  <si>
    <t>职工基本医疗保险缴费</t>
  </si>
  <si>
    <t>公务员医疗补助</t>
  </si>
  <si>
    <t>30111</t>
  </si>
  <si>
    <t>公务员医疗补助缴费</t>
  </si>
  <si>
    <t>其他社会保障和就业支出</t>
  </si>
  <si>
    <t>30112</t>
  </si>
  <si>
    <t>其他社会保障缴费</t>
  </si>
  <si>
    <t>其他行政事业单位医疗支出</t>
  </si>
  <si>
    <t>财政对失业保险基金的补助</t>
  </si>
  <si>
    <t>533100210000000002577</t>
  </si>
  <si>
    <t>住房公积金</t>
  </si>
  <si>
    <t>30113</t>
  </si>
  <si>
    <t>533100210000000002580</t>
  </si>
  <si>
    <t>一般公用经费</t>
  </si>
  <si>
    <t>30201</t>
  </si>
  <si>
    <t>办公费</t>
  </si>
  <si>
    <t>533100221100000390001</t>
  </si>
  <si>
    <t>公用经费安排的工会经费</t>
  </si>
  <si>
    <t>30228</t>
  </si>
  <si>
    <t>工会经费</t>
  </si>
  <si>
    <t>30205</t>
  </si>
  <si>
    <t>水费</t>
  </si>
  <si>
    <t>30206</t>
  </si>
  <si>
    <t>电费</t>
  </si>
  <si>
    <t>30207</t>
  </si>
  <si>
    <t>邮电费</t>
  </si>
  <si>
    <t>30229</t>
  </si>
  <si>
    <t>福利费</t>
  </si>
  <si>
    <t>30299</t>
  </si>
  <si>
    <t>其他商品和服务支出</t>
  </si>
  <si>
    <t>30239</t>
  </si>
  <si>
    <t>其他交通费用</t>
  </si>
  <si>
    <t>533100221100000697498</t>
  </si>
  <si>
    <t>公用经费安排的生活补助</t>
  </si>
  <si>
    <t>30305</t>
  </si>
  <si>
    <t>生活补助</t>
  </si>
  <si>
    <t>533100210000000002579</t>
  </si>
  <si>
    <t>退休公用经费</t>
  </si>
  <si>
    <t>行政单位离退休</t>
  </si>
  <si>
    <t>533100210000000002578</t>
  </si>
  <si>
    <t>公务交通补贴</t>
  </si>
  <si>
    <t>8.项目支出预算表（其他运转类.特定目标类项目）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</si>
  <si>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</si>
  <si>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</si>
  <si>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</si>
  <si>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</si>
  <si>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</si>
  <si>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城乡建设管理工作经费</t>
  </si>
  <si>
    <t>专项业务类</t>
  </si>
  <si>
    <t>533100210000000002031</t>
  </si>
  <si>
    <t>一般行政管理事务</t>
  </si>
  <si>
    <t>30202</t>
  </si>
  <si>
    <t>印刷费</t>
  </si>
  <si>
    <t>30203</t>
  </si>
  <si>
    <t>咨询费</t>
  </si>
  <si>
    <t>30209</t>
  </si>
  <si>
    <t>物业管理费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</si>
  <si>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</si>
  <si>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</si>
  <si>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</si>
  <si>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</si>
  <si>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</si>
  <si>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</si>
  <si>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</si>
  <si>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</si>
  <si>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30217</t>
  </si>
  <si>
    <t>30226</t>
  </si>
  <si>
    <t>劳务费</t>
  </si>
  <si>
    <t>30227</t>
  </si>
  <si>
    <t>委托业务费</t>
  </si>
  <si>
    <t>30231</t>
  </si>
  <si>
    <t>公务用车运行维护费</t>
  </si>
  <si>
    <t>城乡人居环境突出问题大排查大整治工作经费</t>
  </si>
  <si>
    <t>533100210000000003319</t>
  </si>
  <si>
    <t>德宏州领导干部房产信息查核报送系统建设经费</t>
  </si>
  <si>
    <t>533100210000000002405</t>
  </si>
  <si>
    <t>其他政府办公厅（室）及相关机构事务支出</t>
  </si>
  <si>
    <t>德宏州州域城镇体系规划编制经费</t>
  </si>
  <si>
    <t>533100221100000173738</t>
  </si>
  <si>
    <t>城乡社区规划与管理</t>
  </si>
  <si>
    <t>老旧小区改造工作经费</t>
  </si>
  <si>
    <t>533100221100000173668</t>
  </si>
  <si>
    <t>示范村寨基础设施项目专项资金</t>
  </si>
  <si>
    <t>民生类</t>
  </si>
  <si>
    <t>533100210000000003321</t>
  </si>
  <si>
    <t>农村基础设施建设</t>
  </si>
  <si>
    <t>31005</t>
  </si>
  <si>
    <t>基础设施建设</t>
  </si>
  <si>
    <t>州级从公积金增值收益中提计城镇保障性安居工程专项补助资金</t>
  </si>
  <si>
    <t>533100210000000003169</t>
  </si>
  <si>
    <t>其他保障性安居工程支出</t>
  </si>
  <si>
    <t>39999</t>
  </si>
  <si>
    <t>自然灾害综合风险普查工作经费</t>
  </si>
  <si>
    <t>533100221100000173092</t>
  </si>
  <si>
    <t>其他城乡社区支出</t>
  </si>
  <si>
    <t>9.项目支出绩效目标表（本次下达）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</si>
  <si>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</si>
  <si>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</si>
  <si>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</si>
  <si>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</si>
  <si>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</si>
  <si>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</si>
  <si>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</si>
  <si>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</si>
  <si>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</si>
  <si>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</si>
  <si>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示范村寨基础设施项目专项资金</t>
  </si>
  <si>
    <t>专款专用，按期完成 。</t>
  </si>
  <si>
    <t xml:space="preserve">      产出指标</t>
  </si>
  <si>
    <t>数量指标</t>
  </si>
  <si>
    <t>主体工程完成率</t>
  </si>
  <si>
    <t>&gt;=</t>
  </si>
  <si>
    <t>100</t>
  </si>
  <si>
    <t>%</t>
  </si>
  <si>
    <t>定量指标</t>
  </si>
  <si>
    <t>反映主体工程完成情况。
主体工程完成率=（按计划完成主体工程的工程量/计划完成主体工程量）*100%。</t>
  </si>
  <si>
    <t xml:space="preserve">      效益指标</t>
  </si>
  <si>
    <t>社会效益指标</t>
  </si>
  <si>
    <t>受益人群覆盖率</t>
  </si>
  <si>
    <t>=</t>
  </si>
  <si>
    <t>90</t>
  </si>
  <si>
    <t>定性指标</t>
  </si>
  <si>
    <t>反映项目设计受益人群或地区的实现情况。
受益人群覆盖率=（实际实现受益人群数/计划实现受益人群数）*100%</t>
  </si>
  <si>
    <t xml:space="preserve">      满意度指标</t>
  </si>
  <si>
    <t>服务对象满意度指标</t>
  </si>
  <si>
    <t>受益人群满意度</t>
  </si>
  <si>
    <t>95</t>
  </si>
  <si>
    <t>调查人群中对设施建设或设施运行的满意度。
受益人群覆盖率=（调查人群中对设施建设或设施运行的人数/问卷调查人数）*100%</t>
  </si>
  <si>
    <t xml:space="preserve">    老旧小区改造工作经费</t>
  </si>
  <si>
    <t>2022年-2024年，计划改造老旧小区105个，根据《中共德宏州委办公室德宏州人民政府办公室源于印发（德宏州老旧小区改造三年行动方案实施计划（2020-2022年）的通知）》要求，我州2022年共计划改造74个小区。</t>
  </si>
  <si>
    <t>完成74个小区</t>
  </si>
  <si>
    <t>74个</t>
  </si>
  <si>
    <t>个</t>
  </si>
  <si>
    <t>群众居住环境得到有效提高</t>
  </si>
  <si>
    <t>&gt;</t>
  </si>
  <si>
    <t>有效提高</t>
  </si>
  <si>
    <t>人民群众满意度</t>
  </si>
  <si>
    <t>90%以上</t>
  </si>
  <si>
    <t>人民群众满意度得到90%以上</t>
  </si>
  <si>
    <t xml:space="preserve">    城乡人居环境突出问题大排查大整治工作经费</t>
  </si>
  <si>
    <t>对全州城镇环境卫生开展全方位、无死角的全面整治。加强城区环境卫生清扫保洁，做好城区基础设施的“修、管、护”；加强城区交通拥堵治理，全面整治“两违”建筑，加大农村垃圾治理力度，集中整治重点乡镇环境卫生“脏、乱、差”现象；抓实“美丽县城”“特色小镇”创建，加强村庄规划与管理、突出美丽乡村风貌等，实现“无暴露垃圾、无卫生死角、无私搭乱建、无乱堆乱放、无占道经营、无违章停车”的目标，确保城镇环境卫生得到根本改善。</t>
  </si>
  <si>
    <t>会议次数</t>
  </si>
  <si>
    <t>12</t>
  </si>
  <si>
    <t>次</t>
  </si>
  <si>
    <t>反映预算部门（单位）组织开展各类会议的总次数。</t>
  </si>
  <si>
    <t>改善人居环境</t>
  </si>
  <si>
    <t>得到提升</t>
  </si>
  <si>
    <t>人居环境得到提升</t>
  </si>
  <si>
    <t>人民群众对人居环境满意度</t>
  </si>
  <si>
    <t>90%</t>
  </si>
  <si>
    <t>空人民群众对人居环境的满意度</t>
  </si>
  <si>
    <t xml:space="preserve">    自然灾害综合风险普查工作经费</t>
  </si>
  <si>
    <t>一、普查的意义：通过普查摸清全州自然灾害风险隐患底数；二、普查对象和内容：普查覆盖各县市，房屋及基础设施等承载体调查与评估；三、普查时间安排：2021-2022年完成全州自然灾害风险调查，汇总全州普查成果报省住建厅；四、普查组织和实施：“全州统一领导、部门分工协作、县乡分级负责各方共同参与”的原则组织实施。</t>
  </si>
  <si>
    <t>完成芒市、瑞丽、陇川、梁河四个县市自然灾害综合风险普查</t>
  </si>
  <si>
    <t>4个</t>
  </si>
  <si>
    <t>经济效益指标</t>
  </si>
  <si>
    <t>通过自然灾害风险普查减轻灾害带来的经济损失</t>
  </si>
  <si>
    <t>得到有效改善</t>
  </si>
  <si>
    <t>自然灾害风险普查减轻灾害带来的经济损失得到有效改善</t>
  </si>
  <si>
    <t>人民满意度</t>
  </si>
  <si>
    <t>人民满意度达到90%以上</t>
  </si>
  <si>
    <t xml:space="preserve">    德宏州州域城镇体系规划编制经费</t>
  </si>
  <si>
    <t>《德宏州城镇体系规划（2017-2035）》编制完成</t>
  </si>
  <si>
    <t>时效指标</t>
  </si>
  <si>
    <t>编制完成时间</t>
  </si>
  <si>
    <t>1年</t>
  </si>
  <si>
    <t>1年之内编制完成</t>
  </si>
  <si>
    <t>城乡规划管理水平提升</t>
  </si>
  <si>
    <t>城乡发展空间管制、资源保护和利用、历史文化传承、产业布局提供</t>
  </si>
  <si>
    <t>城乡规划管理水平有效提升</t>
  </si>
  <si>
    <t>80%</t>
  </si>
  <si>
    <t>人民群众满意度达到80%以上</t>
  </si>
  <si>
    <t xml:space="preserve">    城乡建设管理工作经费</t>
  </si>
  <si>
    <t>把疫情防控和边境管控作为当前首要政治任务。一是以“镇守边关、视死如归”的决心意志全力以赴严防死守;着力重点稳行业稳经济指标;着力促进房地产市场平稳健康发展;着力促进建筑业高质量发展;着力推动城市更新和老旧小区改造;着力实施农村抗震安居工程和传统村落保护;全力做好巩固拓展脱贫攻坚成果，强化脱贫攻坚与乡村振兴有效衔接;着力抓好城镇保障性安居工程建设管理;着力抓实人居环境提升。一是中央、省级生态环保督察指出问题整改落实;抓实工程质量安全监督管理工作;着力深化“放管服”改革;着力抓实人防工程建设;着力开展好党史学习教育;着力落实党风廉政建设要求;坚决贯彻落实省委省政府德宏现场办公会精神;抓实城镇人居环境突出问题大排查大整治，扎实开展“清垃圾、扫厕所、勤洗手”爱国卫生专项行动;抓实“十四五”发展规划编制和项目储备申报工作;坚持和加强党的全面领导.</t>
  </si>
  <si>
    <t>组织会议次数</t>
  </si>
  <si>
    <t>10次</t>
  </si>
  <si>
    <t>组织住建系统会议不少于10次</t>
  </si>
  <si>
    <t>组织培训次数</t>
  </si>
  <si>
    <t>2次</t>
  </si>
  <si>
    <t>组织住建系统党员学习培训2次</t>
  </si>
  <si>
    <t>完成工作简报、月报、研究报告数量</t>
  </si>
  <si>
    <t>20 次</t>
  </si>
  <si>
    <t>完成住建系统简报、月报和研究报告等不少于20次</t>
  </si>
  <si>
    <t>开展挂钩点、社区共建活动次数</t>
  </si>
  <si>
    <t>2 次</t>
  </si>
  <si>
    <t>开展挂钩点、社区共建活动不少于2次</t>
  </si>
  <si>
    <t>新增建筑业企业数</t>
  </si>
  <si>
    <t>10 家</t>
  </si>
  <si>
    <t>新增建筑业企业10家</t>
  </si>
  <si>
    <t>组织调研、督查次数</t>
  </si>
  <si>
    <t>20次</t>
  </si>
  <si>
    <t>进行住建系统的调研、督查不少于20次</t>
  </si>
  <si>
    <t>质量指标</t>
  </si>
  <si>
    <t>州委州政府确定的我局固定资产投资及经济指标完成率</t>
  </si>
  <si>
    <t>对州委州政府确定的我局固定资产投资及经济指标完成率达到90%以上</t>
  </si>
  <si>
    <t>房地产监管平台的建立，信息化覆盖率</t>
  </si>
  <si>
    <t>完成房地产监管平台信息化的建立，覆盖率达到80%</t>
  </si>
  <si>
    <t>提升农村生活污水、垃圾治理水平，提高农村和城镇风貌</t>
  </si>
  <si>
    <t>提高城乡建设管理和服务水平</t>
  </si>
  <si>
    <t>提升房地产、建筑业市场管理的服务质量</t>
  </si>
  <si>
    <t>较显著</t>
  </si>
  <si>
    <t>保障工程质量安全形势稳定</t>
  </si>
  <si>
    <t>较为有效</t>
  </si>
  <si>
    <t>人民群众对住建工作的满意度达到80%</t>
  </si>
  <si>
    <t xml:space="preserve">    德宏州领导干部房产信息查核报送系统建设经费</t>
  </si>
  <si>
    <t>保障德宏州干部房产信息查报系统正常运转，做好2021年房产查核信息报送系统的运行维护工作，按照省住建厅、州委组织部门下发的任务，做好接收、任务下发、核查、汇总和报送工作。</t>
  </si>
  <si>
    <t>按照规定时限完成查核、上报工作</t>
  </si>
  <si>
    <t>&lt;=</t>
  </si>
  <si>
    <t>5天</t>
  </si>
  <si>
    <t>天</t>
  </si>
  <si>
    <t>按照规定时限5天内完成查核、上报工作</t>
  </si>
  <si>
    <t>房产查核水平得到提高</t>
  </si>
  <si>
    <t>得到提高</t>
  </si>
  <si>
    <t>85%</t>
  </si>
  <si>
    <t>人民群众满意度达到85%</t>
  </si>
  <si>
    <t>10.项目支出绩效目标表（另文下达）</t>
  </si>
  <si>
    <t>单位本年度无此项预算。</t>
  </si>
  <si>
    <t>11.政府性基金预算支出预算表</t>
  </si>
  <si>
    <t>政府性基金预算支出预算表</t>
  </si>
  <si>
    <t>单位名称</t>
  </si>
  <si>
    <t>本年政府性基金预算支出</t>
  </si>
  <si>
    <t>12.部门政府采购预算表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</si>
  <si>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</si>
  <si>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</si>
  <si>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</si>
  <si>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</si>
  <si>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</si>
  <si>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</si>
  <si>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</si>
  <si>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</si>
  <si>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</si>
  <si>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办公用纸</t>
  </si>
  <si>
    <t>A090101 复印纸</t>
  </si>
  <si>
    <t>批</t>
  </si>
  <si>
    <t>A08010599 其他纸制品</t>
  </si>
  <si>
    <t>13.部门政府购买服务预算表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</si>
  <si>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</si>
  <si>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</si>
  <si>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</si>
  <si>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</si>
  <si>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</si>
  <si>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</si>
  <si>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</si>
  <si>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律师咨询</t>
  </si>
  <si>
    <t>E0102 法律咨询、顾问服务</t>
  </si>
  <si>
    <t>法律咨询、顾问服务</t>
  </si>
  <si>
    <t>法律咨询</t>
  </si>
  <si>
    <t>保安服务</t>
  </si>
  <si>
    <t>E1801 后勤服务</t>
  </si>
  <si>
    <t>后勤服务</t>
  </si>
  <si>
    <t>车辆保险、维修服务</t>
  </si>
  <si>
    <t>E1804 公务用车维修和保养</t>
  </si>
  <si>
    <t>公务用车维修和保养</t>
  </si>
  <si>
    <t>印刷服务</t>
  </si>
  <si>
    <t>E1803 印刷和出版服务</t>
  </si>
  <si>
    <t>印刷和出版服务</t>
  </si>
  <si>
    <t>风险普查</t>
  </si>
  <si>
    <t>E0501 综合性规划编制的辅助性服务</t>
  </si>
  <si>
    <t>综合性规划编制的辅助性服务</t>
  </si>
  <si>
    <t>印刷</t>
  </si>
  <si>
    <t>规划编制</t>
  </si>
  <si>
    <t>15.州对下转移支付预算表</t>
  </si>
  <si>
    <t>单位名称（项目）</t>
  </si>
  <si>
    <t>地区</t>
  </si>
  <si>
    <t>政府性基金</t>
  </si>
  <si>
    <t>芒市</t>
  </si>
  <si>
    <t>梁河</t>
  </si>
  <si>
    <t>盈江</t>
  </si>
  <si>
    <t>陇川</t>
  </si>
  <si>
    <t>瑞丽</t>
  </si>
  <si>
    <t xml:space="preserve">    州级从公积金增值收益中提计城镇保障性安居工程专项补助资金</t>
  </si>
  <si>
    <t>14.州对下转移支付绩效目标表</t>
  </si>
  <si>
    <t>完成以往年度保障性安居工程任务，圆满完成上级下达保障性安居工程年度目标任务</t>
  </si>
  <si>
    <t>住房保障指标完成率</t>
  </si>
  <si>
    <t>住房保障指标完成率达到90%以上</t>
  </si>
  <si>
    <t>提高低收入人群住房保障</t>
  </si>
  <si>
    <t>人民群众满意度达到90%以上</t>
  </si>
  <si>
    <t>16.新增资产配置表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</si>
  <si>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</si>
  <si>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</si>
  <si>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</si>
  <si>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</si>
  <si>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</si>
  <si>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</si>
  <si>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</si>
  <si>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注：2022年度本部门无新增资产，故公开空表。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</si>
</sst>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-0.00\ "/>
    <numFmt numFmtId="41" formatCode="_ * #,##0_ ;_ * \-#,##0_ ;_ * &quot;-&quot;_ ;_ @_ "/>
    <numFmt numFmtId="43" formatCode="_ * #,##0.00_ ;_ * \-#,##0.00_ ;_ * &quot;-&quot;??_ ;_ @_ "/>
  </numFmts>
  <fonts count="39">
    <font>
      <sz val="9"/>
      <name val="微软雅黑"/>
      <charset val="1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26"/>
      <name val="宋体"/>
      <charset val="1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8"/>
      <name val="宋体"/>
      <charset val="1"/>
    </font>
    <font>
      <sz val="9"/>
      <color theme="0"/>
      <name val="宋体"/>
      <charset val="1"/>
    </font>
    <font>
      <sz val="12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" borderId="15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7" applyNumberFormat="0" applyFon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12" borderId="16" applyNumberFormat="0" applyAlignment="0" applyProtection="0">
      <alignment vertical="center"/>
    </xf>
    <xf numFmtId="0" fontId="33" fillId="12" borderId="15" applyNumberFormat="0" applyAlignment="0" applyProtection="0">
      <alignment vertical="center"/>
    </xf>
    <xf numFmtId="0" fontId="36" fillId="19" borderId="19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20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4" xfId="49" applyFont="1" applyFill="1" applyBorder="1" applyAlignment="1" applyProtection="1">
      <alignment vertical="center" wrapText="1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2" fillId="0" borderId="7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/>
    <xf numFmtId="0" fontId="8" fillId="0" borderId="0" xfId="49" applyFont="1" applyFill="1" applyBorder="1" applyAlignment="1" applyProtection="1"/>
    <xf numFmtId="0" fontId="8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8" fillId="0" borderId="0" xfId="49" applyFont="1" applyFill="1" applyBorder="1" applyAlignment="1" applyProtection="1">
      <alignment horizontal="right" wrapText="1"/>
    </xf>
    <xf numFmtId="0" fontId="1" fillId="0" borderId="0" xfId="49" applyFont="1" applyFill="1" applyBorder="1" applyAlignment="1" applyProtection="1">
      <alignment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/>
    </xf>
    <xf numFmtId="0" fontId="9" fillId="0" borderId="2" xfId="49" applyFont="1" applyFill="1" applyBorder="1" applyAlignment="1" applyProtection="1">
      <alignment horizontal="center" vertical="center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4" fontId="2" fillId="0" borderId="2" xfId="49" applyNumberFormat="1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9" fillId="0" borderId="6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wrapText="1"/>
    </xf>
    <xf numFmtId="0" fontId="8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9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</xf>
    <xf numFmtId="0" fontId="9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4" fontId="3" fillId="0" borderId="11" xfId="49" applyNumberFormat="1" applyFont="1" applyFill="1" applyBorder="1" applyAlignment="1" applyProtection="1">
      <alignment horizontal="right" vertical="center"/>
    </xf>
    <xf numFmtId="0" fontId="3" fillId="0" borderId="12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9" fillId="0" borderId="13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9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/>
    <xf numFmtId="0" fontId="6" fillId="0" borderId="11" xfId="49" applyFont="1" applyFill="1" applyBorder="1" applyAlignment="1" applyProtection="1">
      <alignment horizontal="center" vertical="center"/>
    </xf>
    <xf numFmtId="0" fontId="3" fillId="0" borderId="11" xfId="49" applyFont="1" applyFill="1" applyBorder="1" applyAlignment="1" applyProtection="1">
      <alignment horizontal="right" vertical="center"/>
    </xf>
    <xf numFmtId="3" fontId="3" fillId="0" borderId="11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10" fillId="0" borderId="0" xfId="49" applyFont="1" applyFill="1" applyBorder="1" applyAlignment="1" applyProtection="1">
      <alignment horizontal="right"/>
      <protection locked="0"/>
    </xf>
    <xf numFmtId="49" fontId="10" fillId="0" borderId="0" xfId="49" applyNumberFormat="1" applyFont="1" applyFill="1" applyBorder="1" applyAlignment="1" applyProtection="1">
      <protection locked="0"/>
    </xf>
    <xf numFmtId="0" fontId="8" fillId="0" borderId="0" xfId="49" applyFont="1" applyFill="1" applyBorder="1" applyAlignment="1" applyProtection="1">
      <alignment horizontal="right"/>
    </xf>
    <xf numFmtId="0" fontId="11" fillId="0" borderId="0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 vertical="center"/>
      <protection locked="0"/>
    </xf>
    <xf numFmtId="0" fontId="11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49" fontId="6" fillId="0" borderId="7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6" xfId="49" applyNumberFormat="1" applyFont="1" applyFill="1" applyBorder="1" applyAlignment="1" applyProtection="1">
      <alignment horizontal="right" vertical="center"/>
    </xf>
    <xf numFmtId="176" fontId="3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12" fillId="0" borderId="0" xfId="49" applyFont="1" applyFill="1" applyAlignment="1" applyProtection="1">
      <alignment horizontal="left" vertical="top"/>
      <protection locked="0"/>
    </xf>
    <xf numFmtId="0" fontId="12" fillId="0" borderId="0" xfId="49" applyFont="1" applyFill="1" applyAlignment="1" applyProtection="1">
      <alignment vertical="top"/>
      <protection locked="0"/>
    </xf>
    <xf numFmtId="0" fontId="2" fillId="0" borderId="1" xfId="49" applyFont="1" applyFill="1" applyBorder="1" applyAlignment="1" applyProtection="1">
      <alignment horizontal="left" vertical="center" wrapText="1"/>
      <protection locked="0"/>
    </xf>
    <xf numFmtId="0" fontId="3" fillId="0" borderId="1" xfId="49" applyFont="1" applyFill="1" applyBorder="1" applyAlignment="1" applyProtection="1">
      <alignment horizontal="left" vertical="center" wrapText="1"/>
    </xf>
    <xf numFmtId="0" fontId="1" fillId="0" borderId="0" xfId="49" applyFont="1" applyFill="1" applyBorder="1" applyAlignment="1" applyProtection="1">
      <alignment vertical="top"/>
    </xf>
    <xf numFmtId="49" fontId="8" fillId="0" borderId="0" xfId="49" applyNumberFormat="1" applyFont="1" applyFill="1" applyBorder="1" applyAlignment="1" applyProtection="1"/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</xf>
    <xf numFmtId="0" fontId="1" fillId="0" borderId="6" xfId="49" applyFont="1" applyFill="1" applyBorder="1" applyAlignment="1" applyProtection="1"/>
    <xf numFmtId="0" fontId="2" fillId="0" borderId="6" xfId="49" applyFont="1" applyFill="1" applyBorder="1" applyAlignment="1" applyProtection="1">
      <alignment horizontal="left" vertical="top" wrapText="1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8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4" fontId="13" fillId="0" borderId="6" xfId="49" applyNumberFormat="1" applyFont="1" applyFill="1" applyBorder="1" applyAlignment="1" applyProtection="1">
      <alignment horizontal="right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Border="1" applyAlignment="1" applyProtection="1">
      <alignment horizontal="center"/>
    </xf>
    <xf numFmtId="0" fontId="14" fillId="0" borderId="0" xfId="49" applyFont="1" applyFill="1" applyBorder="1" applyAlignment="1" applyProtection="1">
      <alignment horizontal="center" wrapText="1"/>
    </xf>
    <xf numFmtId="0" fontId="14" fillId="0" borderId="0" xfId="49" applyFont="1" applyFill="1" applyBorder="1" applyAlignment="1" applyProtection="1">
      <alignment wrapText="1"/>
    </xf>
    <xf numFmtId="0" fontId="14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5" fillId="0" borderId="0" xfId="49" applyFont="1" applyFill="1" applyBorder="1" applyAlignment="1" applyProtection="1">
      <alignment horizontal="center" vertical="center" wrapText="1"/>
    </xf>
    <xf numFmtId="0" fontId="14" fillId="0" borderId="6" xfId="49" applyFont="1" applyFill="1" applyBorder="1" applyAlignment="1" applyProtection="1">
      <alignment horizontal="center" vertical="center" wrapText="1"/>
    </xf>
    <xf numFmtId="0" fontId="14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vertical="center"/>
    </xf>
    <xf numFmtId="0" fontId="16" fillId="0" borderId="0" xfId="49" applyFont="1" applyFill="1" applyBorder="1" applyAlignment="1" applyProtection="1">
      <alignment horizontal="center" vertical="center"/>
    </xf>
    <xf numFmtId="0" fontId="17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18" fillId="0" borderId="6" xfId="49" applyFont="1" applyFill="1" applyBorder="1" applyAlignment="1" applyProtection="1">
      <alignment horizontal="right" vertical="center"/>
    </xf>
    <xf numFmtId="0" fontId="18" fillId="0" borderId="6" xfId="49" applyFont="1" applyFill="1" applyBorder="1" applyAlignment="1" applyProtection="1">
      <alignment horizontal="center" vertical="center"/>
    </xf>
    <xf numFmtId="0" fontId="18" fillId="0" borderId="6" xfId="49" applyFont="1" applyFill="1" applyBorder="1" applyAlignment="1" applyProtection="1">
      <alignment horizontal="center" vertical="center"/>
      <protection locked="0"/>
    </xf>
    <xf numFmtId="4" fontId="18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</xf>
    <xf numFmtId="0" fontId="8" fillId="0" borderId="5" xfId="49" applyFont="1" applyFill="1" applyBorder="1" applyAlignment="1" applyProtection="1">
      <alignment horizontal="center" vertical="center"/>
    </xf>
    <xf numFmtId="0" fontId="8" fillId="0" borderId="11" xfId="49" applyFont="1" applyFill="1" applyBorder="1" applyAlignment="1" applyProtection="1">
      <alignment horizontal="center" vertical="center"/>
    </xf>
    <xf numFmtId="0" fontId="8" fillId="0" borderId="2" xfId="49" applyFont="1" applyFill="1" applyBorder="1" applyAlignment="1" applyProtection="1">
      <alignment horizontal="center" vertical="center"/>
    </xf>
    <xf numFmtId="3" fontId="8" fillId="0" borderId="2" xfId="49" applyNumberFormat="1" applyFont="1" applyFill="1" applyBorder="1" applyAlignment="1" applyProtection="1">
      <alignment horizontal="center" vertical="center"/>
    </xf>
    <xf numFmtId="3" fontId="8" fillId="0" borderId="6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8" fillId="0" borderId="11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right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</xf>
    <xf numFmtId="0" fontId="8" fillId="0" borderId="5" xfId="49" applyFont="1" applyFill="1" applyBorder="1" applyAlignment="1" applyProtection="1">
      <alignment horizontal="center" vertical="center"/>
      <protection locked="0"/>
    </xf>
    <xf numFmtId="3" fontId="8" fillId="0" borderId="5" xfId="49" applyNumberFormat="1" applyFont="1" applyFill="1" applyBorder="1" applyAlignment="1" applyProtection="1">
      <alignment horizontal="center" vertical="center"/>
    </xf>
    <xf numFmtId="3" fontId="8" fillId="0" borderId="11" xfId="49" applyNumberFormat="1" applyFont="1" applyFill="1" applyBorder="1" applyAlignment="1" applyProtection="1">
      <alignment horizontal="center" vertical="center"/>
    </xf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0" fontId="18" fillId="0" borderId="5" xfId="49" applyFont="1" applyFill="1" applyBorder="1" applyAlignment="1" applyProtection="1">
      <alignment horizontal="center" vertical="center"/>
    </xf>
    <xf numFmtId="4" fontId="18" fillId="0" borderId="12" xfId="49" applyNumberFormat="1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0" fontId="18" fillId="0" borderId="5" xfId="49" applyFont="1" applyFill="1" applyBorder="1" applyAlignment="1" applyProtection="1">
      <alignment horizontal="center" vertical="center"/>
      <protection locked="0"/>
    </xf>
    <xf numFmtId="4" fontId="18" fillId="0" borderId="6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colors>
    <mruColors>
      <color rgb="009F13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9"/>
  <sheetViews>
    <sheetView topLeftCell="C1" workbookViewId="0">
      <selection activeCell="I9" sqref="I9"/>
    </sheetView>
  </sheetViews>
  <sheetFormatPr defaultColWidth="8" defaultRowHeight="14.25" customHeight="1" outlineLevelCol="3"/>
  <cols>
    <col min="1" max="1" width="39.5727272727273" style="38" customWidth="1"/>
    <col min="2" max="2" width="43.1454545454545" style="38" customWidth="1"/>
    <col min="3" max="3" width="40.4272727272727" style="38" customWidth="1"/>
    <col min="4" max="4" width="46.1454545454545" style="38" customWidth="1"/>
    <col min="5" max="16384" width="8" style="2" customWidth="1"/>
  </cols>
  <sheetData>
    <row r="1" ht="13.5" customHeight="1" spans="1:4">
      <c r="A1" s="39"/>
      <c r="B1" s="39"/>
      <c r="C1" s="39"/>
      <c r="D1" s="96"/>
    </row>
    <row r="2" ht="36" customHeight="1" spans="1:4">
      <c r="A2" s="22" t="s">
        <v>0</v>
      </c>
      <c r="B2" s="212"/>
      <c r="C2" s="212"/>
      <c r="D2" s="212"/>
    </row>
    <row r="3" ht="21" customHeight="1" spans="1:4">
      <c r="A3" s="6" t="s">
        <v>1</v>
      </c>
      <c r="B3" s="169"/>
      <c r="C3" s="169"/>
      <c r="D3" s="96" t="s">
        <v>2</v>
      </c>
    </row>
    <row r="4" ht="19.5" customHeight="1" spans="1:4">
      <c r="A4" s="46" t="s">
        <v>3</v>
      </c>
      <c r="B4" s="48"/>
      <c r="C4" s="46" t="s">
        <v>4</v>
      </c>
      <c r="D4" s="48"/>
    </row>
    <row r="5" ht="19.5" customHeight="1" spans="1:4">
      <c r="A5" s="45" t="s">
        <v>5</v>
      </c>
      <c r="B5" s="45" t="s">
        <v>6</v>
      </c>
      <c r="C5" s="45" t="s">
        <v>7</v>
      </c>
      <c r="D5" s="45" t="s">
        <v>6</v>
      </c>
    </row>
    <row r="6" ht="19.5" customHeight="1" spans="1:4">
      <c r="A6" s="49"/>
      <c r="B6" s="49"/>
      <c r="C6" s="49"/>
      <c r="D6" s="49"/>
    </row>
    <row r="7" ht="20.25" customHeight="1" spans="1:4">
      <c r="A7" s="143" t="s">
        <v>8</v>
      </c>
      <c r="B7" s="134">
        <v>2532.32</v>
      </c>
      <c r="C7" s="143" t="s">
        <v>9</v>
      </c>
      <c r="D7" s="134">
        <v>225.377125</v>
      </c>
    </row>
    <row r="8" ht="20.25" customHeight="1" spans="1:4">
      <c r="A8" s="143" t="s">
        <v>10</v>
      </c>
      <c r="B8" s="134"/>
      <c r="C8" s="143" t="s">
        <v>11</v>
      </c>
      <c r="D8" s="134"/>
    </row>
    <row r="9" ht="20.25" customHeight="1" spans="1:4">
      <c r="A9" s="143" t="s">
        <v>12</v>
      </c>
      <c r="B9" s="134"/>
      <c r="C9" s="143" t="s">
        <v>13</v>
      </c>
      <c r="D9" s="134">
        <v>118.14203</v>
      </c>
    </row>
    <row r="10" ht="20.25" customHeight="1" spans="1:4">
      <c r="A10" s="143" t="s">
        <v>14</v>
      </c>
      <c r="B10" s="54"/>
      <c r="C10" s="143" t="s">
        <v>15</v>
      </c>
      <c r="D10" s="134">
        <v>16.729128</v>
      </c>
    </row>
    <row r="11" ht="20.25" customHeight="1" spans="1:4">
      <c r="A11" s="143" t="s">
        <v>16</v>
      </c>
      <c r="B11" s="134"/>
      <c r="C11" s="143" t="s">
        <v>17</v>
      </c>
      <c r="D11" s="134">
        <v>1106.210681</v>
      </c>
    </row>
    <row r="12" ht="20.25" customHeight="1" spans="1:4">
      <c r="A12" s="143" t="s">
        <v>18</v>
      </c>
      <c r="B12" s="54"/>
      <c r="C12" s="143" t="s">
        <v>19</v>
      </c>
      <c r="D12" s="134">
        <v>332.22</v>
      </c>
    </row>
    <row r="13" ht="20.25" customHeight="1" spans="1:4">
      <c r="A13" s="143" t="s">
        <v>20</v>
      </c>
      <c r="B13" s="54"/>
      <c r="C13" s="143" t="s">
        <v>21</v>
      </c>
      <c r="D13" s="134">
        <v>733.645641</v>
      </c>
    </row>
    <row r="14" ht="20.25" customHeight="1" spans="1:4">
      <c r="A14" s="143" t="s">
        <v>22</v>
      </c>
      <c r="B14" s="54"/>
      <c r="C14" s="143"/>
      <c r="D14" s="16"/>
    </row>
    <row r="15" ht="20.25" customHeight="1" spans="1:4">
      <c r="A15" s="213" t="s">
        <v>23</v>
      </c>
      <c r="B15" s="54"/>
      <c r="C15" s="173"/>
      <c r="D15" s="172"/>
    </row>
    <row r="16" ht="20.25" customHeight="1" spans="1:4">
      <c r="A16" s="213" t="s">
        <v>24</v>
      </c>
      <c r="B16" s="214"/>
      <c r="C16" s="173"/>
      <c r="D16" s="172"/>
    </row>
    <row r="17" ht="20.25" customHeight="1" spans="1:4">
      <c r="A17" s="215" t="s">
        <v>25</v>
      </c>
      <c r="B17" s="216">
        <v>2532.32</v>
      </c>
      <c r="C17" s="173" t="s">
        <v>26</v>
      </c>
      <c r="D17" s="175">
        <f>SUM(D7:D16)</f>
        <v>2532.324605</v>
      </c>
    </row>
    <row r="18" ht="20.25" customHeight="1" spans="1:4">
      <c r="A18" s="213" t="s">
        <v>27</v>
      </c>
      <c r="B18" s="217"/>
      <c r="C18" s="143" t="s">
        <v>28</v>
      </c>
      <c r="D18" s="16" t="s">
        <v>29</v>
      </c>
    </row>
    <row r="19" ht="20.25" customHeight="1" spans="1:4">
      <c r="A19" s="218" t="s">
        <v>30</v>
      </c>
      <c r="B19" s="216">
        <v>2532.32</v>
      </c>
      <c r="C19" s="173" t="s">
        <v>31</v>
      </c>
      <c r="D19" s="219">
        <v>2532.32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topLeftCell="B1" workbookViewId="0">
      <selection activeCell="B8" sqref="B8:K9"/>
    </sheetView>
  </sheetViews>
  <sheetFormatPr defaultColWidth="9.14545454545454" defaultRowHeight="12" customHeight="1"/>
  <cols>
    <col min="1" max="1" width="34.2818181818182" style="1" customWidth="1"/>
    <col min="2" max="2" width="13" style="2" customWidth="1"/>
    <col min="3" max="3" width="51" style="1" customWidth="1"/>
    <col min="4" max="4" width="15.2818181818182" style="1" customWidth="1"/>
    <col min="5" max="5" width="11.5727272727273" style="1" customWidth="1"/>
    <col min="6" max="6" width="23.5727272727273" style="1" customWidth="1"/>
    <col min="7" max="7" width="11.2818181818182" style="2" customWidth="1"/>
    <col min="8" max="8" width="16" style="1" customWidth="1"/>
    <col min="9" max="9" width="11.8545454545455" style="2" customWidth="1"/>
    <col min="10" max="10" width="12.4272727272727" style="2" customWidth="1"/>
    <col min="11" max="11" width="74" style="1" customWidth="1"/>
    <col min="12" max="16384" width="9.14545454545454" style="2" customWidth="1"/>
  </cols>
  <sheetData>
    <row r="1" ht="17.25" customHeight="1" spans="11:11">
      <c r="K1" s="37"/>
    </row>
    <row r="2" ht="28.5" customHeight="1" spans="1:11">
      <c r="A2" s="22" t="s">
        <v>420</v>
      </c>
      <c r="B2" s="23"/>
      <c r="C2" s="5"/>
      <c r="D2" s="5"/>
      <c r="E2" s="5"/>
      <c r="F2" s="5"/>
      <c r="G2" s="23"/>
      <c r="H2" s="5"/>
      <c r="I2" s="23"/>
      <c r="J2" s="23"/>
      <c r="K2" s="5"/>
    </row>
    <row r="3" ht="17.25" customHeight="1" spans="1:2">
      <c r="A3" s="24" t="s">
        <v>1</v>
      </c>
      <c r="B3" s="25"/>
    </row>
    <row r="4" ht="44.25" customHeight="1" spans="1:11">
      <c r="A4" s="13" t="s">
        <v>301</v>
      </c>
      <c r="B4" s="26" t="s">
        <v>166</v>
      </c>
      <c r="C4" s="13" t="s">
        <v>302</v>
      </c>
      <c r="D4" s="13" t="s">
        <v>303</v>
      </c>
      <c r="E4" s="13" t="s">
        <v>304</v>
      </c>
      <c r="F4" s="13" t="s">
        <v>305</v>
      </c>
      <c r="G4" s="26" t="s">
        <v>306</v>
      </c>
      <c r="H4" s="13" t="s">
        <v>307</v>
      </c>
      <c r="I4" s="26" t="s">
        <v>308</v>
      </c>
      <c r="J4" s="26" t="s">
        <v>309</v>
      </c>
      <c r="K4" s="13" t="s">
        <v>310</v>
      </c>
    </row>
    <row r="5" ht="14.25" customHeight="1" spans="1:11">
      <c r="A5" s="13">
        <v>1</v>
      </c>
      <c r="B5" s="26">
        <v>2</v>
      </c>
      <c r="C5" s="13">
        <v>3</v>
      </c>
      <c r="D5" s="13">
        <v>4</v>
      </c>
      <c r="E5" s="13">
        <v>5</v>
      </c>
      <c r="F5" s="13">
        <v>6</v>
      </c>
      <c r="G5" s="26">
        <v>7</v>
      </c>
      <c r="H5" s="13">
        <v>8</v>
      </c>
      <c r="I5" s="26">
        <v>9</v>
      </c>
      <c r="J5" s="26">
        <v>10</v>
      </c>
      <c r="K5" s="13">
        <v>11</v>
      </c>
    </row>
    <row r="6" ht="42" customHeight="1" spans="1:11">
      <c r="A6" s="27" t="s">
        <v>183</v>
      </c>
      <c r="B6" s="28"/>
      <c r="C6" s="14"/>
      <c r="D6" s="14"/>
      <c r="E6" s="14"/>
      <c r="F6" s="29"/>
      <c r="G6" s="30"/>
      <c r="H6" s="29"/>
      <c r="I6" s="30"/>
      <c r="J6" s="30"/>
      <c r="K6" s="29"/>
    </row>
    <row r="7" ht="51.75" customHeight="1" spans="1:11">
      <c r="A7" s="31" t="s">
        <v>183</v>
      </c>
      <c r="B7" s="118" t="s">
        <v>183</v>
      </c>
      <c r="C7" s="118" t="s">
        <v>183</v>
      </c>
      <c r="D7" s="118" t="s">
        <v>183</v>
      </c>
      <c r="E7" s="118" t="s">
        <v>183</v>
      </c>
      <c r="F7" s="119" t="s">
        <v>183</v>
      </c>
      <c r="G7" s="118" t="s">
        <v>183</v>
      </c>
      <c r="H7" s="119" t="s">
        <v>183</v>
      </c>
      <c r="I7" s="118" t="s">
        <v>183</v>
      </c>
      <c r="J7" s="118" t="s">
        <v>183</v>
      </c>
      <c r="K7" s="119" t="s">
        <v>183</v>
      </c>
    </row>
    <row r="8" customHeight="1" spans="2:11">
      <c r="B8" s="116" t="s">
        <v>421</v>
      </c>
      <c r="C8" s="116"/>
      <c r="D8" s="116"/>
      <c r="E8" s="116"/>
      <c r="F8" s="116"/>
      <c r="G8" s="116"/>
      <c r="H8" s="116"/>
      <c r="I8" s="116"/>
      <c r="J8" s="116"/>
      <c r="K8" s="116"/>
    </row>
    <row r="9" customHeight="1" spans="2:11">
      <c r="B9" s="116"/>
      <c r="C9" s="116"/>
      <c r="D9" s="116"/>
      <c r="E9" s="116"/>
      <c r="F9" s="116"/>
      <c r="G9" s="116"/>
      <c r="H9" s="116"/>
      <c r="I9" s="116"/>
      <c r="J9" s="116"/>
      <c r="K9" s="116"/>
    </row>
  </sheetData>
  <mergeCells count="3">
    <mergeCell ref="A2:K2"/>
    <mergeCell ref="A3:I3"/>
    <mergeCell ref="B8:K9"/>
  </mergeCells>
  <printOptions horizontalCentered="1"/>
  <pageMargins left="1" right="1" top="0.75" bottom="0.75" header="0" footer="0"/>
  <pageSetup paperSize="9" scale="4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1"/>
  <sheetViews>
    <sheetView workbookViewId="0">
      <selection activeCell="A13" sqref="A13"/>
    </sheetView>
  </sheetViews>
  <sheetFormatPr defaultColWidth="9.14545454545454" defaultRowHeight="14.25" customHeight="1"/>
  <cols>
    <col min="1" max="1" width="32.1454545454545" style="38" customWidth="1"/>
    <col min="2" max="2" width="20.7181818181818" style="97" customWidth="1"/>
    <col min="3" max="3" width="32.1454545454545" style="38" customWidth="1"/>
    <col min="4" max="4" width="27.7181818181818" style="38" customWidth="1"/>
    <col min="5" max="6" width="36.7181818181818" style="38" customWidth="1"/>
    <col min="7" max="16384" width="9.14545454545454" style="38" customWidth="1"/>
  </cols>
  <sheetData>
    <row r="1" ht="12" customHeight="1" spans="1:6">
      <c r="A1" s="98">
        <v>1</v>
      </c>
      <c r="B1" s="99">
        <v>0</v>
      </c>
      <c r="C1" s="98">
        <v>1</v>
      </c>
      <c r="D1" s="100"/>
      <c r="E1" s="100"/>
      <c r="F1" s="96"/>
    </row>
    <row r="2" ht="26.25" customHeight="1" spans="1:6">
      <c r="A2" s="101" t="s">
        <v>422</v>
      </c>
      <c r="B2" s="101" t="s">
        <v>423</v>
      </c>
      <c r="C2" s="102"/>
      <c r="D2" s="103"/>
      <c r="E2" s="103"/>
      <c r="F2" s="103"/>
    </row>
    <row r="3" ht="13.5" customHeight="1" spans="1:6">
      <c r="A3" s="104" t="s">
        <v>1</v>
      </c>
      <c r="B3" s="104" t="s">
        <v>1</v>
      </c>
      <c r="C3" s="98"/>
      <c r="D3" s="100"/>
      <c r="E3" s="100"/>
      <c r="F3" s="96" t="s">
        <v>2</v>
      </c>
    </row>
    <row r="4" ht="19.5" customHeight="1" spans="1:6">
      <c r="A4" s="105" t="s">
        <v>424</v>
      </c>
      <c r="B4" s="106" t="s">
        <v>54</v>
      </c>
      <c r="C4" s="105" t="s">
        <v>55</v>
      </c>
      <c r="D4" s="46" t="s">
        <v>425</v>
      </c>
      <c r="E4" s="47"/>
      <c r="F4" s="48"/>
    </row>
    <row r="5" ht="18.75" customHeight="1" spans="1:6">
      <c r="A5" s="107"/>
      <c r="B5" s="108"/>
      <c r="C5" s="107"/>
      <c r="D5" s="45" t="s">
        <v>36</v>
      </c>
      <c r="E5" s="46" t="s">
        <v>56</v>
      </c>
      <c r="F5" s="45" t="s">
        <v>57</v>
      </c>
    </row>
    <row r="6" ht="18.75" customHeight="1" spans="1:6">
      <c r="A6" s="26">
        <v>1</v>
      </c>
      <c r="B6" s="109" t="s">
        <v>151</v>
      </c>
      <c r="C6" s="26">
        <v>3</v>
      </c>
      <c r="D6" s="52">
        <v>4</v>
      </c>
      <c r="E6" s="52">
        <v>5</v>
      </c>
      <c r="F6" s="52">
        <v>6</v>
      </c>
    </row>
    <row r="7" ht="21" customHeight="1" spans="1:6">
      <c r="A7" s="31" t="s">
        <v>183</v>
      </c>
      <c r="B7" s="31"/>
      <c r="C7" s="31"/>
      <c r="D7" s="110" t="s">
        <v>183</v>
      </c>
      <c r="E7" s="111" t="s">
        <v>183</v>
      </c>
      <c r="F7" s="111" t="s">
        <v>183</v>
      </c>
    </row>
    <row r="8" ht="21" customHeight="1" spans="1:6">
      <c r="A8" s="31"/>
      <c r="B8" s="31" t="s">
        <v>183</v>
      </c>
      <c r="C8" s="31" t="s">
        <v>183</v>
      </c>
      <c r="D8" s="112" t="s">
        <v>183</v>
      </c>
      <c r="E8" s="113" t="s">
        <v>183</v>
      </c>
      <c r="F8" s="113" t="s">
        <v>183</v>
      </c>
    </row>
    <row r="9" ht="18.75" customHeight="1" spans="1:6">
      <c r="A9" s="114" t="s">
        <v>128</v>
      </c>
      <c r="B9" s="114" t="s">
        <v>128</v>
      </c>
      <c r="C9" s="115" t="s">
        <v>128</v>
      </c>
      <c r="D9" s="112" t="s">
        <v>183</v>
      </c>
      <c r="E9" s="113" t="s">
        <v>183</v>
      </c>
      <c r="F9" s="113" t="s">
        <v>183</v>
      </c>
    </row>
    <row r="10" customHeight="1" spans="1:10">
      <c r="A10" s="116" t="s">
        <v>421</v>
      </c>
      <c r="B10" s="116"/>
      <c r="C10" s="116"/>
      <c r="D10" s="116"/>
      <c r="E10" s="116"/>
      <c r="F10" s="116"/>
      <c r="G10" s="117"/>
      <c r="H10" s="117"/>
      <c r="I10" s="117"/>
      <c r="J10" s="117"/>
    </row>
    <row r="11" customHeight="1" spans="1:10">
      <c r="A11" s="116"/>
      <c r="B11" s="116"/>
      <c r="C11" s="116"/>
      <c r="D11" s="116"/>
      <c r="E11" s="116"/>
      <c r="F11" s="116"/>
      <c r="G11" s="117"/>
      <c r="H11" s="117"/>
      <c r="I11" s="117"/>
      <c r="J11" s="117"/>
    </row>
  </sheetData>
  <mergeCells count="8">
    <mergeCell ref="A2:F2"/>
    <mergeCell ref="A3:C3"/>
    <mergeCell ref="D4:F4"/>
    <mergeCell ref="A9:C9"/>
    <mergeCell ref="A4:A5"/>
    <mergeCell ref="B4:B5"/>
    <mergeCell ref="C4:C5"/>
    <mergeCell ref="A10:F11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4"/>
  <sheetViews>
    <sheetView topLeftCell="B1" workbookViewId="0">
      <selection activeCell="I18" sqref="I18"/>
    </sheetView>
  </sheetViews>
  <sheetFormatPr defaultColWidth="9.14545454545454" defaultRowHeight="14.25" customHeight="1"/>
  <cols>
    <col min="1" max="1" width="39.1454545454545" style="38" customWidth="1"/>
    <col min="2" max="2" width="34.8545454545455" style="38" customWidth="1"/>
    <col min="3" max="3" width="35.2818181818182" style="38" customWidth="1"/>
    <col min="4" max="4" width="7.71818181818182" style="38" customWidth="1"/>
    <col min="5" max="5" width="10.2818181818182" style="38" customWidth="1"/>
    <col min="6" max="6" width="14" style="38" customWidth="1"/>
    <col min="7" max="7" width="12" style="38" customWidth="1"/>
    <col min="8" max="10" width="12.5727272727273" style="38" customWidth="1"/>
    <col min="11" max="11" width="12.5727272727273" style="2" customWidth="1"/>
    <col min="12" max="14" width="12.5727272727273" style="38" customWidth="1"/>
    <col min="15" max="16" width="12.5727272727273" style="2" customWidth="1"/>
    <col min="17" max="17" width="10.4272727272727" style="38" customWidth="1"/>
    <col min="18" max="16384" width="9.14545454545454" style="2" customWidth="1"/>
  </cols>
  <sheetData>
    <row r="1" ht="13.5" customHeight="1" spans="1:17">
      <c r="A1" s="39"/>
      <c r="B1" s="39"/>
      <c r="C1" s="39"/>
      <c r="D1" s="39"/>
      <c r="E1" s="39"/>
      <c r="F1" s="39"/>
      <c r="G1" s="39"/>
      <c r="H1" s="39"/>
      <c r="I1" s="39"/>
      <c r="J1" s="39"/>
      <c r="O1" s="37"/>
      <c r="P1" s="37"/>
      <c r="Q1" s="3"/>
    </row>
    <row r="2" ht="27.75" customHeight="1" spans="1:17">
      <c r="A2" s="4" t="s">
        <v>426</v>
      </c>
      <c r="B2" s="5"/>
      <c r="C2" s="5"/>
      <c r="D2" s="5"/>
      <c r="E2" s="5"/>
      <c r="F2" s="5"/>
      <c r="G2" s="5"/>
      <c r="H2" s="5"/>
      <c r="I2" s="5"/>
      <c r="J2" s="5"/>
      <c r="K2" s="23"/>
      <c r="L2" s="5"/>
      <c r="M2" s="5"/>
      <c r="N2" s="5"/>
      <c r="O2" s="23"/>
      <c r="P2" s="23"/>
      <c r="Q2" s="5"/>
    </row>
    <row r="3" ht="18.75" customHeight="1" spans="1:17">
      <c r="A3" s="6" t="s">
        <v>1</v>
      </c>
      <c r="B3" s="92"/>
      <c r="C3" s="92"/>
      <c r="D3" s="92"/>
      <c r="E3" s="92"/>
      <c r="F3" s="92"/>
      <c r="G3" s="92"/>
      <c r="H3" s="92"/>
      <c r="I3" s="92"/>
      <c r="J3" s="92"/>
      <c r="O3" s="57"/>
      <c r="P3" s="57"/>
      <c r="Q3" s="96" t="s">
        <v>157</v>
      </c>
    </row>
    <row r="4" ht="15.75" customHeight="1" spans="1:17">
      <c r="A4" s="8" t="s">
        <v>427</v>
      </c>
      <c r="B4" s="63" t="s">
        <v>428</v>
      </c>
      <c r="C4" s="63" t="s">
        <v>429</v>
      </c>
      <c r="D4" s="63" t="s">
        <v>430</v>
      </c>
      <c r="E4" s="63" t="s">
        <v>431</v>
      </c>
      <c r="F4" s="63" t="s">
        <v>432</v>
      </c>
      <c r="G4" s="10" t="s">
        <v>172</v>
      </c>
      <c r="H4" s="10"/>
      <c r="I4" s="10"/>
      <c r="J4" s="10"/>
      <c r="K4" s="82"/>
      <c r="L4" s="10"/>
      <c r="M4" s="10"/>
      <c r="N4" s="10"/>
      <c r="O4" s="83"/>
      <c r="P4" s="82"/>
      <c r="Q4" s="11"/>
    </row>
    <row r="5" ht="17.25" customHeight="1" spans="1:17">
      <c r="A5" s="65"/>
      <c r="B5" s="66"/>
      <c r="C5" s="66"/>
      <c r="D5" s="66"/>
      <c r="E5" s="66"/>
      <c r="F5" s="66"/>
      <c r="G5" s="66" t="s">
        <v>36</v>
      </c>
      <c r="H5" s="66" t="s">
        <v>39</v>
      </c>
      <c r="I5" s="66" t="s">
        <v>433</v>
      </c>
      <c r="J5" s="66" t="s">
        <v>434</v>
      </c>
      <c r="K5" s="67" t="s">
        <v>435</v>
      </c>
      <c r="L5" s="84" t="s">
        <v>43</v>
      </c>
      <c r="M5" s="84"/>
      <c r="N5" s="84"/>
      <c r="O5" s="85"/>
      <c r="P5" s="91"/>
      <c r="Q5" s="68"/>
    </row>
    <row r="6" ht="54" customHeight="1" spans="1:17">
      <c r="A6" s="12"/>
      <c r="B6" s="68"/>
      <c r="C6" s="68"/>
      <c r="D6" s="68"/>
      <c r="E6" s="68"/>
      <c r="F6" s="68"/>
      <c r="G6" s="68"/>
      <c r="H6" s="68" t="s">
        <v>38</v>
      </c>
      <c r="I6" s="68"/>
      <c r="J6" s="68"/>
      <c r="K6" s="69"/>
      <c r="L6" s="68" t="s">
        <v>38</v>
      </c>
      <c r="M6" s="68" t="s">
        <v>44</v>
      </c>
      <c r="N6" s="68" t="s">
        <v>181</v>
      </c>
      <c r="O6" s="86" t="s">
        <v>46</v>
      </c>
      <c r="P6" s="69" t="s">
        <v>47</v>
      </c>
      <c r="Q6" s="68" t="s">
        <v>48</v>
      </c>
    </row>
    <row r="7" ht="15" customHeight="1" spans="1:17">
      <c r="A7" s="49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0">
        <v>13</v>
      </c>
      <c r="N7" s="70">
        <v>14</v>
      </c>
      <c r="O7" s="70">
        <v>15</v>
      </c>
      <c r="P7" s="70">
        <v>16</v>
      </c>
      <c r="Q7" s="70">
        <v>17</v>
      </c>
    </row>
    <row r="8" ht="21" customHeight="1" spans="1:17">
      <c r="A8" s="71" t="s">
        <v>50</v>
      </c>
      <c r="B8" s="72"/>
      <c r="C8" s="72"/>
      <c r="D8" s="72"/>
      <c r="E8" s="94"/>
      <c r="F8" s="74"/>
      <c r="G8" s="74">
        <v>2.8</v>
      </c>
      <c r="H8" s="74">
        <v>2.8</v>
      </c>
      <c r="I8" s="74"/>
      <c r="J8" s="74"/>
      <c r="K8" s="74"/>
      <c r="L8" s="74"/>
      <c r="M8" s="74"/>
      <c r="N8" s="74"/>
      <c r="O8" s="54"/>
      <c r="P8" s="74"/>
      <c r="Q8" s="74"/>
    </row>
    <row r="9" ht="21" customHeight="1" spans="1:17">
      <c r="A9" s="71" t="s">
        <v>52</v>
      </c>
      <c r="B9" s="72" t="s">
        <v>183</v>
      </c>
      <c r="C9" s="72" t="s">
        <v>183</v>
      </c>
      <c r="D9" s="72" t="s">
        <v>183</v>
      </c>
      <c r="E9" s="94" t="s">
        <v>183</v>
      </c>
      <c r="F9" s="74"/>
      <c r="G9" s="74">
        <v>2.8</v>
      </c>
      <c r="H9" s="74">
        <v>2.8</v>
      </c>
      <c r="I9" s="74"/>
      <c r="J9" s="74"/>
      <c r="K9" s="74"/>
      <c r="L9" s="74"/>
      <c r="M9" s="74"/>
      <c r="N9" s="74"/>
      <c r="O9" s="54"/>
      <c r="P9" s="74"/>
      <c r="Q9" s="74"/>
    </row>
    <row r="10" ht="25.5" customHeight="1" spans="1:17">
      <c r="A10" s="71" t="s">
        <v>377</v>
      </c>
      <c r="B10" s="72" t="s">
        <v>436</v>
      </c>
      <c r="C10" s="72" t="s">
        <v>437</v>
      </c>
      <c r="D10" s="72" t="s">
        <v>438</v>
      </c>
      <c r="E10" s="95">
        <v>1</v>
      </c>
      <c r="F10" s="76"/>
      <c r="G10" s="76">
        <v>2</v>
      </c>
      <c r="H10" s="76">
        <v>2</v>
      </c>
      <c r="I10" s="76"/>
      <c r="J10" s="76"/>
      <c r="K10" s="74"/>
      <c r="L10" s="76"/>
      <c r="M10" s="76"/>
      <c r="N10" s="76"/>
      <c r="O10" s="54"/>
      <c r="P10" s="74"/>
      <c r="Q10" s="76"/>
    </row>
    <row r="11" ht="25.5" customHeight="1" spans="1:17">
      <c r="A11" s="71" t="s">
        <v>344</v>
      </c>
      <c r="B11" s="72" t="s">
        <v>436</v>
      </c>
      <c r="C11" s="72" t="s">
        <v>439</v>
      </c>
      <c r="D11" s="72" t="s">
        <v>438</v>
      </c>
      <c r="E11" s="95">
        <v>1</v>
      </c>
      <c r="F11" s="76"/>
      <c r="G11" s="76">
        <v>0.2</v>
      </c>
      <c r="H11" s="76">
        <v>0.2</v>
      </c>
      <c r="I11" s="76"/>
      <c r="J11" s="76"/>
      <c r="K11" s="74"/>
      <c r="L11" s="76"/>
      <c r="M11" s="76"/>
      <c r="N11" s="76"/>
      <c r="O11" s="54"/>
      <c r="P11" s="74"/>
      <c r="Q11" s="76"/>
    </row>
    <row r="12" ht="25.5" customHeight="1" spans="1:17">
      <c r="A12" s="71" t="s">
        <v>356</v>
      </c>
      <c r="B12" s="72" t="s">
        <v>436</v>
      </c>
      <c r="C12" s="72" t="s">
        <v>437</v>
      </c>
      <c r="D12" s="72" t="s">
        <v>438</v>
      </c>
      <c r="E12" s="95">
        <v>1</v>
      </c>
      <c r="F12" s="76"/>
      <c r="G12" s="76">
        <v>0.1</v>
      </c>
      <c r="H12" s="76">
        <v>0.1</v>
      </c>
      <c r="I12" s="76"/>
      <c r="J12" s="76"/>
      <c r="K12" s="74"/>
      <c r="L12" s="76"/>
      <c r="M12" s="76"/>
      <c r="N12" s="76"/>
      <c r="O12" s="54"/>
      <c r="P12" s="74"/>
      <c r="Q12" s="76"/>
    </row>
    <row r="13" ht="25.5" customHeight="1" spans="1:17">
      <c r="A13" s="71" t="s">
        <v>333</v>
      </c>
      <c r="B13" s="72" t="s">
        <v>436</v>
      </c>
      <c r="C13" s="72" t="s">
        <v>437</v>
      </c>
      <c r="D13" s="72" t="s">
        <v>438</v>
      </c>
      <c r="E13" s="95">
        <v>1</v>
      </c>
      <c r="F13" s="76"/>
      <c r="G13" s="76">
        <v>0.5</v>
      </c>
      <c r="H13" s="76">
        <v>0.5</v>
      </c>
      <c r="I13" s="76"/>
      <c r="J13" s="76"/>
      <c r="K13" s="74"/>
      <c r="L13" s="76"/>
      <c r="M13" s="76"/>
      <c r="N13" s="76"/>
      <c r="O13" s="54"/>
      <c r="P13" s="74"/>
      <c r="Q13" s="76"/>
    </row>
    <row r="14" ht="21" customHeight="1" spans="1:17">
      <c r="A14" s="77" t="s">
        <v>128</v>
      </c>
      <c r="B14" s="78"/>
      <c r="C14" s="78"/>
      <c r="D14" s="78"/>
      <c r="E14" s="94"/>
      <c r="F14" s="74"/>
      <c r="G14" s="74">
        <v>2.8</v>
      </c>
      <c r="H14" s="74">
        <v>2.8</v>
      </c>
      <c r="I14" s="74"/>
      <c r="J14" s="74"/>
      <c r="K14" s="74"/>
      <c r="L14" s="74"/>
      <c r="M14" s="74"/>
      <c r="N14" s="74"/>
      <c r="O14" s="54"/>
      <c r="P14" s="74"/>
      <c r="Q14" s="74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8"/>
  <sheetViews>
    <sheetView topLeftCell="C1" workbookViewId="0">
      <selection activeCell="H16" sqref="H16"/>
    </sheetView>
  </sheetViews>
  <sheetFormatPr defaultColWidth="9.14545454545454" defaultRowHeight="14.25" customHeight="1"/>
  <cols>
    <col min="1" max="1" width="33.7181818181818" style="38" customWidth="1"/>
    <col min="2" max="2" width="29.4272727272727" style="38" customWidth="1"/>
    <col min="3" max="3" width="39.1454545454545" style="38" customWidth="1"/>
    <col min="4" max="4" width="12" style="2" customWidth="1"/>
    <col min="5" max="5" width="20.2818181818182" style="2" customWidth="1"/>
    <col min="6" max="6" width="17.2818181818182" style="2" customWidth="1"/>
    <col min="7" max="7" width="29.2818181818182" style="2" customWidth="1"/>
    <col min="8" max="8" width="12" style="38" customWidth="1"/>
    <col min="9" max="11" width="10" style="38" customWidth="1"/>
    <col min="12" max="12" width="9.14545454545454" style="2" customWidth="1"/>
    <col min="13" max="14" width="9.14545454545454" style="38" customWidth="1"/>
    <col min="15" max="15" width="12.7181818181818" style="38" customWidth="1"/>
    <col min="16" max="17" width="9.14545454545454" style="2" customWidth="1"/>
    <col min="18" max="18" width="10.4272727272727" style="38" customWidth="1"/>
    <col min="19" max="16384" width="9.14545454545454" style="2" customWidth="1"/>
  </cols>
  <sheetData>
    <row r="1" ht="13.5" customHeight="1" spans="1:18">
      <c r="A1" s="59"/>
      <c r="B1" s="59"/>
      <c r="C1" s="59"/>
      <c r="D1" s="60"/>
      <c r="E1" s="60"/>
      <c r="F1" s="60"/>
      <c r="G1" s="60"/>
      <c r="H1" s="59"/>
      <c r="I1" s="59"/>
      <c r="J1" s="59"/>
      <c r="K1" s="59"/>
      <c r="L1" s="80"/>
      <c r="M1" s="44"/>
      <c r="N1" s="44"/>
      <c r="O1" s="44"/>
      <c r="P1" s="37"/>
      <c r="Q1" s="87"/>
      <c r="R1" s="88"/>
    </row>
    <row r="2" ht="27.75" customHeight="1" spans="1:18">
      <c r="A2" s="4" t="s">
        <v>440</v>
      </c>
      <c r="B2" s="61"/>
      <c r="C2" s="61"/>
      <c r="D2" s="23"/>
      <c r="E2" s="23"/>
      <c r="F2" s="23"/>
      <c r="G2" s="23"/>
      <c r="H2" s="61"/>
      <c r="I2" s="61"/>
      <c r="J2" s="61"/>
      <c r="K2" s="61"/>
      <c r="L2" s="81"/>
      <c r="M2" s="61"/>
      <c r="N2" s="61"/>
      <c r="O2" s="61"/>
      <c r="P2" s="23"/>
      <c r="Q2" s="81"/>
      <c r="R2" s="61"/>
    </row>
    <row r="3" ht="18.75" customHeight="1" spans="1:18">
      <c r="A3" s="41" t="s">
        <v>1</v>
      </c>
      <c r="B3" s="42"/>
      <c r="C3" s="42"/>
      <c r="D3" s="62"/>
      <c r="E3" s="62"/>
      <c r="F3" s="62"/>
      <c r="G3" s="62"/>
      <c r="H3" s="42"/>
      <c r="I3" s="42"/>
      <c r="J3" s="42"/>
      <c r="K3" s="42"/>
      <c r="L3" s="80"/>
      <c r="M3" s="44"/>
      <c r="N3" s="44"/>
      <c r="O3" s="44"/>
      <c r="P3" s="57"/>
      <c r="Q3" s="89"/>
      <c r="R3" s="90" t="s">
        <v>157</v>
      </c>
    </row>
    <row r="4" ht="15.75" customHeight="1" spans="1:18">
      <c r="A4" s="8" t="s">
        <v>427</v>
      </c>
      <c r="B4" s="63" t="s">
        <v>441</v>
      </c>
      <c r="C4" s="63" t="s">
        <v>442</v>
      </c>
      <c r="D4" s="64" t="s">
        <v>443</v>
      </c>
      <c r="E4" s="64" t="s">
        <v>444</v>
      </c>
      <c r="F4" s="64" t="s">
        <v>445</v>
      </c>
      <c r="G4" s="64" t="s">
        <v>446</v>
      </c>
      <c r="H4" s="10" t="s">
        <v>172</v>
      </c>
      <c r="I4" s="10"/>
      <c r="J4" s="10"/>
      <c r="K4" s="10"/>
      <c r="L4" s="82"/>
      <c r="M4" s="10"/>
      <c r="N4" s="10"/>
      <c r="O4" s="10"/>
      <c r="P4" s="83"/>
      <c r="Q4" s="82"/>
      <c r="R4" s="11"/>
    </row>
    <row r="5" ht="17.25" customHeight="1" spans="1:18">
      <c r="A5" s="65"/>
      <c r="B5" s="66"/>
      <c r="C5" s="66"/>
      <c r="D5" s="67"/>
      <c r="E5" s="67"/>
      <c r="F5" s="67"/>
      <c r="G5" s="67"/>
      <c r="H5" s="66" t="s">
        <v>36</v>
      </c>
      <c r="I5" s="66" t="s">
        <v>39</v>
      </c>
      <c r="J5" s="66" t="s">
        <v>433</v>
      </c>
      <c r="K5" s="66" t="s">
        <v>434</v>
      </c>
      <c r="L5" s="67" t="s">
        <v>435</v>
      </c>
      <c r="M5" s="84" t="s">
        <v>447</v>
      </c>
      <c r="N5" s="84"/>
      <c r="O5" s="84"/>
      <c r="P5" s="85"/>
      <c r="Q5" s="91"/>
      <c r="R5" s="68"/>
    </row>
    <row r="6" ht="54" customHeight="1" spans="1:18">
      <c r="A6" s="12"/>
      <c r="B6" s="68"/>
      <c r="C6" s="68"/>
      <c r="D6" s="69"/>
      <c r="E6" s="69"/>
      <c r="F6" s="69"/>
      <c r="G6" s="69"/>
      <c r="H6" s="68"/>
      <c r="I6" s="68" t="s">
        <v>38</v>
      </c>
      <c r="J6" s="68"/>
      <c r="K6" s="68"/>
      <c r="L6" s="69"/>
      <c r="M6" s="68" t="s">
        <v>38</v>
      </c>
      <c r="N6" s="68" t="s">
        <v>44</v>
      </c>
      <c r="O6" s="68" t="s">
        <v>181</v>
      </c>
      <c r="P6" s="86" t="s">
        <v>46</v>
      </c>
      <c r="Q6" s="69" t="s">
        <v>47</v>
      </c>
      <c r="R6" s="68" t="s">
        <v>48</v>
      </c>
    </row>
    <row r="7" ht="15" customHeight="1" spans="1:18">
      <c r="A7" s="12">
        <v>1</v>
      </c>
      <c r="B7" s="68">
        <v>2</v>
      </c>
      <c r="C7" s="68">
        <v>3</v>
      </c>
      <c r="D7" s="70"/>
      <c r="E7" s="70"/>
      <c r="F7" s="70"/>
      <c r="G7" s="70"/>
      <c r="H7" s="69">
        <v>4</v>
      </c>
      <c r="I7" s="69">
        <v>5</v>
      </c>
      <c r="J7" s="69">
        <v>6</v>
      </c>
      <c r="K7" s="69">
        <v>7</v>
      </c>
      <c r="L7" s="69">
        <v>8</v>
      </c>
      <c r="M7" s="69">
        <v>9</v>
      </c>
      <c r="N7" s="69">
        <v>10</v>
      </c>
      <c r="O7" s="69">
        <v>11</v>
      </c>
      <c r="P7" s="69">
        <v>12</v>
      </c>
      <c r="Q7" s="69">
        <v>13</v>
      </c>
      <c r="R7" s="69">
        <v>14</v>
      </c>
    </row>
    <row r="8" ht="21" customHeight="1" spans="1:18">
      <c r="A8" s="71" t="s">
        <v>50</v>
      </c>
      <c r="B8" s="72"/>
      <c r="C8" s="72"/>
      <c r="D8" s="73"/>
      <c r="E8" s="73"/>
      <c r="F8" s="73"/>
      <c r="G8" s="73"/>
      <c r="H8" s="74">
        <v>71</v>
      </c>
      <c r="I8" s="74">
        <v>71</v>
      </c>
      <c r="J8" s="74"/>
      <c r="K8" s="74"/>
      <c r="L8" s="74"/>
      <c r="M8" s="74"/>
      <c r="N8" s="74"/>
      <c r="O8" s="74"/>
      <c r="P8" s="54"/>
      <c r="Q8" s="74"/>
      <c r="R8" s="74"/>
    </row>
    <row r="9" ht="21" customHeight="1" spans="1:18">
      <c r="A9" s="71" t="s">
        <v>52</v>
      </c>
      <c r="B9" s="72" t="s">
        <v>183</v>
      </c>
      <c r="C9" s="72" t="s">
        <v>183</v>
      </c>
      <c r="D9" s="75" t="s">
        <v>183</v>
      </c>
      <c r="E9" s="75" t="s">
        <v>183</v>
      </c>
      <c r="F9" s="75" t="s">
        <v>183</v>
      </c>
      <c r="G9" s="75" t="s">
        <v>183</v>
      </c>
      <c r="H9" s="74">
        <v>71</v>
      </c>
      <c r="I9" s="74">
        <v>71</v>
      </c>
      <c r="J9" s="74"/>
      <c r="K9" s="74"/>
      <c r="L9" s="74"/>
      <c r="M9" s="74"/>
      <c r="N9" s="74"/>
      <c r="O9" s="74"/>
      <c r="P9" s="54"/>
      <c r="Q9" s="74"/>
      <c r="R9" s="74"/>
    </row>
    <row r="10" ht="49.5" customHeight="1" spans="1:18">
      <c r="A10" s="71" t="s">
        <v>377</v>
      </c>
      <c r="B10" s="72" t="s">
        <v>448</v>
      </c>
      <c r="C10" s="72" t="s">
        <v>449</v>
      </c>
      <c r="D10" s="75" t="s">
        <v>57</v>
      </c>
      <c r="E10" s="75" t="s">
        <v>450</v>
      </c>
      <c r="F10" s="75" t="s">
        <v>97</v>
      </c>
      <c r="G10" s="75" t="s">
        <v>451</v>
      </c>
      <c r="H10" s="76">
        <v>5</v>
      </c>
      <c r="I10" s="76">
        <v>5</v>
      </c>
      <c r="J10" s="76"/>
      <c r="K10" s="76"/>
      <c r="L10" s="74"/>
      <c r="M10" s="76"/>
      <c r="N10" s="76"/>
      <c r="O10" s="76"/>
      <c r="P10" s="54"/>
      <c r="Q10" s="74"/>
      <c r="R10" s="76"/>
    </row>
    <row r="11" ht="49.5" customHeight="1" spans="1:18">
      <c r="A11" s="71" t="s">
        <v>377</v>
      </c>
      <c r="B11" s="72" t="s">
        <v>452</v>
      </c>
      <c r="C11" s="72" t="s">
        <v>453</v>
      </c>
      <c r="D11" s="75" t="s">
        <v>57</v>
      </c>
      <c r="E11" s="75" t="s">
        <v>454</v>
      </c>
      <c r="F11" s="75" t="s">
        <v>97</v>
      </c>
      <c r="G11" s="75" t="s">
        <v>452</v>
      </c>
      <c r="H11" s="76">
        <v>8</v>
      </c>
      <c r="I11" s="76">
        <v>8</v>
      </c>
      <c r="J11" s="76"/>
      <c r="K11" s="76"/>
      <c r="L11" s="74"/>
      <c r="M11" s="76"/>
      <c r="N11" s="76"/>
      <c r="O11" s="76"/>
      <c r="P11" s="54"/>
      <c r="Q11" s="74"/>
      <c r="R11" s="76"/>
    </row>
    <row r="12" ht="49.5" customHeight="1" spans="1:18">
      <c r="A12" s="71" t="s">
        <v>377</v>
      </c>
      <c r="B12" s="72" t="s">
        <v>455</v>
      </c>
      <c r="C12" s="72" t="s">
        <v>456</v>
      </c>
      <c r="D12" s="75" t="s">
        <v>57</v>
      </c>
      <c r="E12" s="75" t="s">
        <v>457</v>
      </c>
      <c r="F12" s="75" t="s">
        <v>97</v>
      </c>
      <c r="G12" s="75" t="s">
        <v>455</v>
      </c>
      <c r="H12" s="76">
        <v>1.5</v>
      </c>
      <c r="I12" s="76">
        <v>1.5</v>
      </c>
      <c r="J12" s="76"/>
      <c r="K12" s="76"/>
      <c r="L12" s="74"/>
      <c r="M12" s="76"/>
      <c r="N12" s="76"/>
      <c r="O12" s="76"/>
      <c r="P12" s="54"/>
      <c r="Q12" s="74"/>
      <c r="R12" s="76"/>
    </row>
    <row r="13" ht="49.5" customHeight="1" spans="1:18">
      <c r="A13" s="71" t="s">
        <v>344</v>
      </c>
      <c r="B13" s="72" t="s">
        <v>458</v>
      </c>
      <c r="C13" s="72" t="s">
        <v>459</v>
      </c>
      <c r="D13" s="75" t="s">
        <v>57</v>
      </c>
      <c r="E13" s="75" t="s">
        <v>460</v>
      </c>
      <c r="F13" s="75" t="s">
        <v>97</v>
      </c>
      <c r="G13" s="75" t="s">
        <v>458</v>
      </c>
      <c r="H13" s="76">
        <v>0.5</v>
      </c>
      <c r="I13" s="76">
        <v>0.5</v>
      </c>
      <c r="J13" s="76"/>
      <c r="K13" s="76"/>
      <c r="L13" s="74"/>
      <c r="M13" s="76"/>
      <c r="N13" s="76"/>
      <c r="O13" s="76"/>
      <c r="P13" s="54"/>
      <c r="Q13" s="74"/>
      <c r="R13" s="76"/>
    </row>
    <row r="14" ht="49.5" customHeight="1" spans="1:18">
      <c r="A14" s="71" t="s">
        <v>356</v>
      </c>
      <c r="B14" s="72" t="s">
        <v>461</v>
      </c>
      <c r="C14" s="72" t="s">
        <v>462</v>
      </c>
      <c r="D14" s="75" t="s">
        <v>57</v>
      </c>
      <c r="E14" s="75" t="s">
        <v>463</v>
      </c>
      <c r="F14" s="75" t="s">
        <v>97</v>
      </c>
      <c r="G14" s="75" t="s">
        <v>461</v>
      </c>
      <c r="H14" s="76">
        <v>40</v>
      </c>
      <c r="I14" s="76">
        <v>40</v>
      </c>
      <c r="J14" s="76"/>
      <c r="K14" s="76"/>
      <c r="L14" s="74"/>
      <c r="M14" s="76"/>
      <c r="N14" s="76"/>
      <c r="O14" s="76"/>
      <c r="P14" s="54"/>
      <c r="Q14" s="74"/>
      <c r="R14" s="76"/>
    </row>
    <row r="15" ht="49.5" customHeight="1" spans="1:18">
      <c r="A15" s="71" t="s">
        <v>356</v>
      </c>
      <c r="B15" s="72" t="s">
        <v>458</v>
      </c>
      <c r="C15" s="72" t="s">
        <v>459</v>
      </c>
      <c r="D15" s="75" t="s">
        <v>57</v>
      </c>
      <c r="E15" s="75" t="s">
        <v>460</v>
      </c>
      <c r="F15" s="75" t="s">
        <v>97</v>
      </c>
      <c r="G15" s="75" t="s">
        <v>458</v>
      </c>
      <c r="H15" s="76">
        <v>0.5</v>
      </c>
      <c r="I15" s="76">
        <v>0.5</v>
      </c>
      <c r="J15" s="76"/>
      <c r="K15" s="76"/>
      <c r="L15" s="74"/>
      <c r="M15" s="76"/>
      <c r="N15" s="76"/>
      <c r="O15" s="76"/>
      <c r="P15" s="54"/>
      <c r="Q15" s="74"/>
      <c r="R15" s="76"/>
    </row>
    <row r="16" ht="49.5" customHeight="1" spans="1:18">
      <c r="A16" s="71" t="s">
        <v>333</v>
      </c>
      <c r="B16" s="72" t="s">
        <v>458</v>
      </c>
      <c r="C16" s="72" t="s">
        <v>459</v>
      </c>
      <c r="D16" s="75" t="s">
        <v>57</v>
      </c>
      <c r="E16" s="75" t="s">
        <v>460</v>
      </c>
      <c r="F16" s="75" t="s">
        <v>97</v>
      </c>
      <c r="G16" s="75" t="s">
        <v>464</v>
      </c>
      <c r="H16" s="76">
        <v>0.5</v>
      </c>
      <c r="I16" s="76">
        <v>0.5</v>
      </c>
      <c r="J16" s="76"/>
      <c r="K16" s="76"/>
      <c r="L16" s="74"/>
      <c r="M16" s="76"/>
      <c r="N16" s="76"/>
      <c r="O16" s="76"/>
      <c r="P16" s="54"/>
      <c r="Q16" s="74"/>
      <c r="R16" s="76"/>
    </row>
    <row r="17" ht="49.5" customHeight="1" spans="1:18">
      <c r="A17" s="71" t="s">
        <v>366</v>
      </c>
      <c r="B17" s="72" t="s">
        <v>465</v>
      </c>
      <c r="C17" s="72" t="s">
        <v>462</v>
      </c>
      <c r="D17" s="75" t="s">
        <v>57</v>
      </c>
      <c r="E17" s="75" t="s">
        <v>463</v>
      </c>
      <c r="F17" s="75" t="s">
        <v>97</v>
      </c>
      <c r="G17" s="75" t="s">
        <v>465</v>
      </c>
      <c r="H17" s="76">
        <v>15</v>
      </c>
      <c r="I17" s="76">
        <v>15</v>
      </c>
      <c r="J17" s="76"/>
      <c r="K17" s="76"/>
      <c r="L17" s="74"/>
      <c r="M17" s="76"/>
      <c r="N17" s="76"/>
      <c r="O17" s="76"/>
      <c r="P17" s="54"/>
      <c r="Q17" s="74"/>
      <c r="R17" s="76"/>
    </row>
    <row r="18" ht="21" customHeight="1" spans="1:18">
      <c r="A18" s="77" t="s">
        <v>128</v>
      </c>
      <c r="B18" s="78"/>
      <c r="C18" s="79"/>
      <c r="D18" s="73"/>
      <c r="E18" s="73"/>
      <c r="F18" s="73"/>
      <c r="G18" s="73"/>
      <c r="H18" s="74">
        <v>71</v>
      </c>
      <c r="I18" s="74">
        <v>71</v>
      </c>
      <c r="J18" s="74"/>
      <c r="K18" s="74"/>
      <c r="L18" s="74"/>
      <c r="M18" s="74"/>
      <c r="N18" s="74"/>
      <c r="O18" s="74"/>
      <c r="P18" s="54"/>
      <c r="Q18" s="74"/>
      <c r="R18" s="74"/>
    </row>
  </sheetData>
  <mergeCells count="17">
    <mergeCell ref="A2:R2"/>
    <mergeCell ref="A3:C3"/>
    <mergeCell ref="H4:R4"/>
    <mergeCell ref="M5:R5"/>
    <mergeCell ref="A18:C18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45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0"/>
  <sheetViews>
    <sheetView workbookViewId="0">
      <selection activeCell="E25" sqref="E25"/>
    </sheetView>
  </sheetViews>
  <sheetFormatPr defaultColWidth="9.14545454545454" defaultRowHeight="14.25" customHeight="1"/>
  <cols>
    <col min="1" max="1" width="37.7181818181818" style="38" customWidth="1"/>
    <col min="2" max="4" width="13.4272727272727" style="38" customWidth="1"/>
    <col min="5" max="9" width="10.2818181818182" style="38" customWidth="1"/>
    <col min="10" max="16384" width="9.14545454545454" style="2" customWidth="1"/>
  </cols>
  <sheetData>
    <row r="1" ht="13.5" customHeight="1" spans="1:9">
      <c r="A1" s="39"/>
      <c r="B1" s="39"/>
      <c r="C1" s="39"/>
      <c r="D1" s="40"/>
      <c r="I1" s="37"/>
    </row>
    <row r="2" ht="27.75" customHeight="1" spans="1:9">
      <c r="A2" s="4" t="s">
        <v>466</v>
      </c>
      <c r="B2" s="5"/>
      <c r="C2" s="5"/>
      <c r="D2" s="5"/>
      <c r="E2" s="5"/>
      <c r="F2" s="5"/>
      <c r="G2" s="5"/>
      <c r="H2" s="5"/>
      <c r="I2" s="5"/>
    </row>
    <row r="3" ht="18" customHeight="1" spans="1:9">
      <c r="A3" s="41" t="s">
        <v>1</v>
      </c>
      <c r="B3" s="42"/>
      <c r="C3" s="42"/>
      <c r="D3" s="43"/>
      <c r="E3" s="44"/>
      <c r="F3" s="44"/>
      <c r="I3" s="57" t="s">
        <v>157</v>
      </c>
    </row>
    <row r="4" ht="19.5" customHeight="1" spans="1:9">
      <c r="A4" s="45" t="s">
        <v>467</v>
      </c>
      <c r="B4" s="46" t="s">
        <v>172</v>
      </c>
      <c r="C4" s="47"/>
      <c r="D4" s="48"/>
      <c r="E4" s="47" t="s">
        <v>468</v>
      </c>
      <c r="F4" s="47"/>
      <c r="G4" s="47"/>
      <c r="H4" s="47"/>
      <c r="I4" s="47"/>
    </row>
    <row r="5" ht="40.5" customHeight="1" spans="1:9">
      <c r="A5" s="49"/>
      <c r="B5" s="50" t="s">
        <v>36</v>
      </c>
      <c r="C5" s="8" t="s">
        <v>39</v>
      </c>
      <c r="D5" s="51" t="s">
        <v>469</v>
      </c>
      <c r="E5" s="52" t="s">
        <v>470</v>
      </c>
      <c r="F5" s="52" t="s">
        <v>471</v>
      </c>
      <c r="G5" s="52" t="s">
        <v>472</v>
      </c>
      <c r="H5" s="52" t="s">
        <v>473</v>
      </c>
      <c r="I5" s="52" t="s">
        <v>474</v>
      </c>
    </row>
    <row r="6" ht="19.5" customHeight="1" spans="1:9">
      <c r="A6" s="52">
        <v>1</v>
      </c>
      <c r="B6" s="52">
        <v>2</v>
      </c>
      <c r="C6" s="52">
        <v>3</v>
      </c>
      <c r="D6" s="53">
        <v>4</v>
      </c>
      <c r="E6" s="53">
        <v>8</v>
      </c>
      <c r="F6" s="52">
        <v>9</v>
      </c>
      <c r="G6" s="52">
        <v>10</v>
      </c>
      <c r="H6" s="52">
        <v>11</v>
      </c>
      <c r="I6" s="58">
        <v>23</v>
      </c>
    </row>
    <row r="7" ht="19.5" customHeight="1" spans="1:9">
      <c r="A7" s="27" t="s">
        <v>50</v>
      </c>
      <c r="B7" s="54">
        <v>650</v>
      </c>
      <c r="C7" s="54">
        <v>650</v>
      </c>
      <c r="D7" s="55"/>
      <c r="E7" s="54">
        <v>188</v>
      </c>
      <c r="F7" s="54">
        <v>112</v>
      </c>
      <c r="G7" s="54">
        <v>125</v>
      </c>
      <c r="H7" s="54">
        <v>75</v>
      </c>
      <c r="I7" s="54">
        <v>150</v>
      </c>
    </row>
    <row r="8" ht="19.5" customHeight="1" spans="1:9">
      <c r="A8" s="27" t="s">
        <v>52</v>
      </c>
      <c r="B8" s="54">
        <v>650</v>
      </c>
      <c r="C8" s="54">
        <v>650</v>
      </c>
      <c r="D8" s="55"/>
      <c r="E8" s="54">
        <v>188</v>
      </c>
      <c r="F8" s="54">
        <v>112</v>
      </c>
      <c r="G8" s="54">
        <v>125</v>
      </c>
      <c r="H8" s="54">
        <v>75</v>
      </c>
      <c r="I8" s="54">
        <v>150</v>
      </c>
    </row>
    <row r="9" ht="19.5" customHeight="1" spans="1:9">
      <c r="A9" s="14" t="s">
        <v>475</v>
      </c>
      <c r="B9" s="54">
        <v>650</v>
      </c>
      <c r="C9" s="54">
        <v>650</v>
      </c>
      <c r="D9" s="55"/>
      <c r="E9" s="54">
        <v>188</v>
      </c>
      <c r="F9" s="54">
        <v>112</v>
      </c>
      <c r="G9" s="54">
        <v>125</v>
      </c>
      <c r="H9" s="54">
        <v>75</v>
      </c>
      <c r="I9" s="54">
        <v>150</v>
      </c>
    </row>
    <row r="10" ht="19.5" customHeight="1" spans="1:9">
      <c r="A10" s="56" t="s">
        <v>36</v>
      </c>
      <c r="B10" s="54">
        <v>650</v>
      </c>
      <c r="C10" s="54">
        <v>650</v>
      </c>
      <c r="D10" s="55"/>
      <c r="E10" s="54">
        <v>188</v>
      </c>
      <c r="F10" s="54">
        <v>112</v>
      </c>
      <c r="G10" s="54">
        <v>125</v>
      </c>
      <c r="H10" s="54">
        <v>75</v>
      </c>
      <c r="I10" s="54">
        <v>150</v>
      </c>
    </row>
  </sheetData>
  <mergeCells count="5">
    <mergeCell ref="A2:I2"/>
    <mergeCell ref="A3:F3"/>
    <mergeCell ref="B4:D4"/>
    <mergeCell ref="E4:I4"/>
    <mergeCell ref="A4:A5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"/>
  <sheetViews>
    <sheetView zoomScale="110" zoomScaleNormal="110" topLeftCell="D1" workbookViewId="0">
      <selection activeCell="K1" sqref="K1"/>
    </sheetView>
  </sheetViews>
  <sheetFormatPr defaultColWidth="9.14545454545454" defaultRowHeight="12" customHeight="1"/>
  <cols>
    <col min="1" max="1" width="34.2818181818182" style="1" customWidth="1"/>
    <col min="2" max="2" width="14.2818181818182" style="2" customWidth="1"/>
    <col min="3" max="3" width="50.1454545454545" style="1" customWidth="1"/>
    <col min="4" max="4" width="15" style="1" customWidth="1"/>
    <col min="5" max="5" width="14.5727272727273" style="1" customWidth="1"/>
    <col min="6" max="6" width="23.5727272727273" style="1" customWidth="1"/>
    <col min="7" max="7" width="11.2818181818182" style="2" customWidth="1"/>
    <col min="8" max="8" width="18.7181818181818" style="1" customWidth="1"/>
    <col min="9" max="9" width="15.5727272727273" style="2" customWidth="1"/>
    <col min="10" max="10" width="18.8545454545455" style="2" customWidth="1"/>
    <col min="11" max="11" width="68.4272727272727" style="1" customWidth="1"/>
    <col min="12" max="16384" width="9.14545454545454" style="2" customWidth="1"/>
  </cols>
  <sheetData>
    <row r="1" customHeight="1" spans="11:11">
      <c r="K1" s="37"/>
    </row>
    <row r="2" ht="28.5" customHeight="1" spans="1:11">
      <c r="A2" s="22" t="s">
        <v>476</v>
      </c>
      <c r="B2" s="23"/>
      <c r="C2" s="5"/>
      <c r="D2" s="5"/>
      <c r="E2" s="5"/>
      <c r="F2" s="5"/>
      <c r="G2" s="23"/>
      <c r="H2" s="5"/>
      <c r="I2" s="23"/>
      <c r="J2" s="23"/>
      <c r="K2" s="5"/>
    </row>
    <row r="3" ht="17.25" customHeight="1" spans="1:2">
      <c r="A3" s="24" t="s">
        <v>1</v>
      </c>
      <c r="B3" s="25"/>
    </row>
    <row r="4" ht="44.25" customHeight="1" spans="1:11">
      <c r="A4" s="13" t="s">
        <v>301</v>
      </c>
      <c r="B4" s="26" t="s">
        <v>166</v>
      </c>
      <c r="C4" s="13" t="s">
        <v>302</v>
      </c>
      <c r="D4" s="13" t="s">
        <v>303</v>
      </c>
      <c r="E4" s="13" t="s">
        <v>304</v>
      </c>
      <c r="F4" s="13" t="s">
        <v>305</v>
      </c>
      <c r="G4" s="26" t="s">
        <v>306</v>
      </c>
      <c r="H4" s="13" t="s">
        <v>307</v>
      </c>
      <c r="I4" s="26" t="s">
        <v>308</v>
      </c>
      <c r="J4" s="26" t="s">
        <v>309</v>
      </c>
      <c r="K4" s="13" t="s">
        <v>310</v>
      </c>
    </row>
    <row r="5" ht="14.25" customHeight="1" spans="1:11">
      <c r="A5" s="13">
        <v>1</v>
      </c>
      <c r="B5" s="26">
        <v>2</v>
      </c>
      <c r="C5" s="13">
        <v>3</v>
      </c>
      <c r="D5" s="13">
        <v>4</v>
      </c>
      <c r="E5" s="13">
        <v>5</v>
      </c>
      <c r="F5" s="13">
        <v>6</v>
      </c>
      <c r="G5" s="26">
        <v>7</v>
      </c>
      <c r="H5" s="13">
        <v>8</v>
      </c>
      <c r="I5" s="26">
        <v>9</v>
      </c>
      <c r="J5" s="26">
        <v>10</v>
      </c>
      <c r="K5" s="13">
        <v>11</v>
      </c>
    </row>
    <row r="6" ht="42" customHeight="1" spans="1:11">
      <c r="A6" s="27" t="s">
        <v>50</v>
      </c>
      <c r="B6" s="28"/>
      <c r="C6" s="14"/>
      <c r="D6" s="14"/>
      <c r="E6" s="14"/>
      <c r="F6" s="29"/>
      <c r="G6" s="30"/>
      <c r="H6" s="29"/>
      <c r="I6" s="30"/>
      <c r="J6" s="30"/>
      <c r="K6" s="29"/>
    </row>
    <row r="7" ht="42" customHeight="1" spans="1:11">
      <c r="A7" s="27" t="s">
        <v>52</v>
      </c>
      <c r="B7" s="31" t="s">
        <v>183</v>
      </c>
      <c r="C7" s="31" t="s">
        <v>183</v>
      </c>
      <c r="D7" s="31" t="s">
        <v>183</v>
      </c>
      <c r="E7" s="31" t="s">
        <v>183</v>
      </c>
      <c r="F7" s="27" t="s">
        <v>183</v>
      </c>
      <c r="G7" s="31" t="s">
        <v>183</v>
      </c>
      <c r="H7" s="27" t="s">
        <v>183</v>
      </c>
      <c r="I7" s="31" t="s">
        <v>183</v>
      </c>
      <c r="J7" s="31" t="s">
        <v>183</v>
      </c>
      <c r="K7" s="27" t="s">
        <v>183</v>
      </c>
    </row>
    <row r="8" ht="54" customHeight="1" spans="1:11">
      <c r="A8" s="32" t="s">
        <v>475</v>
      </c>
      <c r="B8" s="32" t="s">
        <v>294</v>
      </c>
      <c r="C8" s="32" t="s">
        <v>477</v>
      </c>
      <c r="D8" s="31" t="s">
        <v>313</v>
      </c>
      <c r="E8" s="31" t="s">
        <v>397</v>
      </c>
      <c r="F8" s="27" t="s">
        <v>478</v>
      </c>
      <c r="G8" s="31" t="s">
        <v>316</v>
      </c>
      <c r="H8" s="27" t="s">
        <v>354</v>
      </c>
      <c r="I8" s="31" t="s">
        <v>318</v>
      </c>
      <c r="J8" s="31" t="s">
        <v>326</v>
      </c>
      <c r="K8" s="27" t="s">
        <v>479</v>
      </c>
    </row>
    <row r="9" ht="54" customHeight="1" spans="1:11">
      <c r="A9" s="33"/>
      <c r="B9" s="34"/>
      <c r="C9" s="33"/>
      <c r="D9" s="31" t="s">
        <v>321</v>
      </c>
      <c r="E9" s="31" t="s">
        <v>322</v>
      </c>
      <c r="F9" s="27" t="s">
        <v>480</v>
      </c>
      <c r="G9" s="31" t="s">
        <v>316</v>
      </c>
      <c r="H9" s="27" t="s">
        <v>340</v>
      </c>
      <c r="I9" s="31" t="s">
        <v>183</v>
      </c>
      <c r="J9" s="31" t="s">
        <v>326</v>
      </c>
      <c r="K9" s="27" t="s">
        <v>480</v>
      </c>
    </row>
    <row r="10" ht="54" customHeight="1" spans="1:11">
      <c r="A10" s="35"/>
      <c r="B10" s="36"/>
      <c r="C10" s="35"/>
      <c r="D10" s="31" t="s">
        <v>328</v>
      </c>
      <c r="E10" s="31" t="s">
        <v>329</v>
      </c>
      <c r="F10" s="27" t="s">
        <v>341</v>
      </c>
      <c r="G10" s="31" t="s">
        <v>316</v>
      </c>
      <c r="H10" s="27" t="s">
        <v>354</v>
      </c>
      <c r="I10" s="31" t="s">
        <v>318</v>
      </c>
      <c r="J10" s="31" t="s">
        <v>326</v>
      </c>
      <c r="K10" s="27" t="s">
        <v>481</v>
      </c>
    </row>
  </sheetData>
  <mergeCells count="5">
    <mergeCell ref="A2:K2"/>
    <mergeCell ref="A3:I3"/>
    <mergeCell ref="A8:A10"/>
    <mergeCell ref="B8:B10"/>
    <mergeCell ref="C8:C10"/>
  </mergeCells>
  <printOptions horizontalCentered="1"/>
  <pageMargins left="1" right="1" top="0.75" bottom="0.75" header="0" footer="0"/>
  <pageSetup paperSize="9" scale="46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D16" sqref="D16"/>
    </sheetView>
  </sheetViews>
  <sheetFormatPr defaultColWidth="9.14545454545454" defaultRowHeight="12" customHeight="1" outlineLevelCol="7"/>
  <cols>
    <col min="1" max="1" width="29" style="1" customWidth="1"/>
    <col min="2" max="2" width="18.7181818181818" style="1" customWidth="1"/>
    <col min="3" max="3" width="24.8545454545455" style="1" customWidth="1"/>
    <col min="4" max="4" width="23.5727272727273" style="1" customWidth="1"/>
    <col min="5" max="5" width="17.8545454545455" style="1" customWidth="1"/>
    <col min="6" max="6" width="23.5727272727273" style="1" customWidth="1"/>
    <col min="7" max="7" width="25.1454545454545" style="1" customWidth="1"/>
    <col min="8" max="8" width="18.8545454545455" style="1" customWidth="1"/>
    <col min="9" max="16384" width="9.14545454545454" style="2" customWidth="1"/>
  </cols>
  <sheetData>
    <row r="1" ht="14.25" customHeight="1" spans="8:8">
      <c r="H1" s="3"/>
    </row>
    <row r="2" ht="28.5" customHeight="1" spans="1:8">
      <c r="A2" s="4" t="s">
        <v>482</v>
      </c>
      <c r="B2" s="5"/>
      <c r="C2" s="5"/>
      <c r="D2" s="5"/>
      <c r="E2" s="5"/>
      <c r="F2" s="5"/>
      <c r="G2" s="5"/>
      <c r="H2" s="5"/>
    </row>
    <row r="3" ht="13.5" customHeight="1" spans="1:2">
      <c r="A3" s="6" t="s">
        <v>1</v>
      </c>
      <c r="B3" s="7"/>
    </row>
    <row r="4" ht="18" customHeight="1" spans="1:8">
      <c r="A4" s="8" t="s">
        <v>424</v>
      </c>
      <c r="B4" s="8" t="s">
        <v>483</v>
      </c>
      <c r="C4" s="8" t="s">
        <v>484</v>
      </c>
      <c r="D4" s="8" t="s">
        <v>485</v>
      </c>
      <c r="E4" s="8" t="s">
        <v>486</v>
      </c>
      <c r="F4" s="9" t="s">
        <v>487</v>
      </c>
      <c r="G4" s="10"/>
      <c r="H4" s="11"/>
    </row>
    <row r="5" ht="18" customHeight="1" spans="1:8">
      <c r="A5" s="12"/>
      <c r="B5" s="12"/>
      <c r="C5" s="12"/>
      <c r="D5" s="12"/>
      <c r="E5" s="12"/>
      <c r="F5" s="13" t="s">
        <v>431</v>
      </c>
      <c r="G5" s="13" t="s">
        <v>488</v>
      </c>
      <c r="H5" s="13" t="s">
        <v>489</v>
      </c>
    </row>
    <row r="6" ht="21" customHeight="1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33" customHeight="1" spans="1:8">
      <c r="A7" s="14" t="s">
        <v>183</v>
      </c>
      <c r="B7" s="14" t="s">
        <v>183</v>
      </c>
      <c r="C7" s="14" t="s">
        <v>183</v>
      </c>
      <c r="D7" s="14" t="s">
        <v>183</v>
      </c>
      <c r="E7" s="14" t="s">
        <v>183</v>
      </c>
      <c r="F7" s="15" t="s">
        <v>183</v>
      </c>
      <c r="G7" s="16" t="s">
        <v>183</v>
      </c>
      <c r="H7" s="16" t="s">
        <v>183</v>
      </c>
    </row>
    <row r="8" ht="24" customHeight="1" spans="1:8">
      <c r="A8" s="17" t="s">
        <v>36</v>
      </c>
      <c r="B8" s="18"/>
      <c r="C8" s="18"/>
      <c r="D8" s="18"/>
      <c r="E8" s="18"/>
      <c r="F8" s="19" t="s">
        <v>183</v>
      </c>
      <c r="G8" s="20"/>
      <c r="H8" s="20" t="s">
        <v>183</v>
      </c>
    </row>
    <row r="9" ht="63" customHeight="1" spans="1:8">
      <c r="A9" s="21" t="s">
        <v>490</v>
      </c>
      <c r="B9" s="21"/>
      <c r="C9" s="21"/>
      <c r="D9" s="21"/>
      <c r="E9" s="21"/>
      <c r="F9" s="21"/>
      <c r="G9" s="21"/>
      <c r="H9" s="21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workbookViewId="0">
      <selection activeCell="E10" sqref="E10"/>
    </sheetView>
  </sheetViews>
  <sheetFormatPr defaultColWidth="8" defaultRowHeight="14.25" customHeight="1"/>
  <cols>
    <col min="1" max="1" width="21.1454545454545" style="38" customWidth="1"/>
    <col min="2" max="2" width="33.5727272727273" style="38" customWidth="1"/>
    <col min="3" max="8" width="12.5727272727273" style="38" customWidth="1"/>
    <col min="9" max="9" width="11.7181818181818" style="2" customWidth="1"/>
    <col min="10" max="14" width="12.5727272727273" style="38" customWidth="1"/>
    <col min="15" max="15" width="8" style="2" customWidth="1"/>
    <col min="16" max="16" width="9.57272727272727" style="2" customWidth="1"/>
    <col min="17" max="17" width="9.71818181818182" style="2" customWidth="1"/>
    <col min="18" max="18" width="10.5727272727273" style="2" customWidth="1"/>
    <col min="19" max="20" width="10.1454545454545" style="38" customWidth="1"/>
    <col min="21" max="16384" width="8" style="2" customWidth="1"/>
  </cols>
  <sheetData>
    <row r="1" customHeight="1" spans="1:20">
      <c r="A1" s="39"/>
      <c r="B1" s="39"/>
      <c r="C1" s="39"/>
      <c r="D1" s="39"/>
      <c r="E1" s="39"/>
      <c r="F1" s="39"/>
      <c r="G1" s="39"/>
      <c r="H1" s="39"/>
      <c r="I1" s="60"/>
      <c r="J1" s="39"/>
      <c r="K1" s="39"/>
      <c r="L1" s="39"/>
      <c r="M1" s="39"/>
      <c r="N1" s="39"/>
      <c r="O1" s="60"/>
      <c r="P1" s="60"/>
      <c r="Q1" s="60"/>
      <c r="R1" s="60"/>
      <c r="S1" s="89"/>
      <c r="T1" s="203" t="s">
        <v>32</v>
      </c>
    </row>
    <row r="2" ht="36" customHeight="1" spans="1:20">
      <c r="A2" s="182" t="s">
        <v>33</v>
      </c>
      <c r="B2" s="5"/>
      <c r="C2" s="5"/>
      <c r="D2" s="5"/>
      <c r="E2" s="5"/>
      <c r="F2" s="5"/>
      <c r="G2" s="5"/>
      <c r="H2" s="5"/>
      <c r="I2" s="23"/>
      <c r="J2" s="5"/>
      <c r="K2" s="5"/>
      <c r="L2" s="5"/>
      <c r="M2" s="5"/>
      <c r="N2" s="5"/>
      <c r="O2" s="23"/>
      <c r="P2" s="23"/>
      <c r="Q2" s="23"/>
      <c r="R2" s="23"/>
      <c r="S2" s="5"/>
      <c r="T2" s="23"/>
    </row>
    <row r="3" ht="20.25" customHeight="1" spans="1:20">
      <c r="A3" s="6" t="s">
        <v>1</v>
      </c>
      <c r="B3" s="92"/>
      <c r="C3" s="92"/>
      <c r="D3" s="92"/>
      <c r="E3" s="92"/>
      <c r="F3" s="92"/>
      <c r="G3" s="92"/>
      <c r="H3" s="92"/>
      <c r="I3" s="62"/>
      <c r="J3" s="92"/>
      <c r="K3" s="92"/>
      <c r="L3" s="92"/>
      <c r="M3" s="92"/>
      <c r="N3" s="92"/>
      <c r="O3" s="62"/>
      <c r="P3" s="62"/>
      <c r="Q3" s="62"/>
      <c r="R3" s="62"/>
      <c r="S3" s="89" t="s">
        <v>2</v>
      </c>
      <c r="T3" s="204" t="s">
        <v>2</v>
      </c>
    </row>
    <row r="4" ht="18.75" customHeight="1" spans="1:20">
      <c r="A4" s="183" t="s">
        <v>34</v>
      </c>
      <c r="B4" s="184" t="s">
        <v>35</v>
      </c>
      <c r="C4" s="184" t="s">
        <v>36</v>
      </c>
      <c r="D4" s="185" t="s">
        <v>37</v>
      </c>
      <c r="E4" s="186"/>
      <c r="F4" s="186"/>
      <c r="G4" s="186"/>
      <c r="H4" s="186"/>
      <c r="I4" s="114"/>
      <c r="J4" s="186"/>
      <c r="K4" s="186"/>
      <c r="L4" s="186"/>
      <c r="M4" s="186"/>
      <c r="N4" s="181"/>
      <c r="O4" s="185" t="s">
        <v>27</v>
      </c>
      <c r="P4" s="185"/>
      <c r="Q4" s="185"/>
      <c r="R4" s="185"/>
      <c r="S4" s="186"/>
      <c r="T4" s="205"/>
    </row>
    <row r="5" ht="24.75" customHeight="1" spans="1:20">
      <c r="A5" s="187"/>
      <c r="B5" s="188"/>
      <c r="C5" s="188"/>
      <c r="D5" s="188" t="s">
        <v>38</v>
      </c>
      <c r="E5" s="188" t="s">
        <v>39</v>
      </c>
      <c r="F5" s="188" t="s">
        <v>40</v>
      </c>
      <c r="G5" s="188" t="s">
        <v>41</v>
      </c>
      <c r="H5" s="188" t="s">
        <v>42</v>
      </c>
      <c r="I5" s="196" t="s">
        <v>43</v>
      </c>
      <c r="J5" s="197"/>
      <c r="K5" s="197"/>
      <c r="L5" s="197"/>
      <c r="M5" s="197"/>
      <c r="N5" s="198"/>
      <c r="O5" s="199" t="s">
        <v>38</v>
      </c>
      <c r="P5" s="199" t="s">
        <v>39</v>
      </c>
      <c r="Q5" s="183" t="s">
        <v>40</v>
      </c>
      <c r="R5" s="184" t="s">
        <v>41</v>
      </c>
      <c r="S5" s="206" t="s">
        <v>42</v>
      </c>
      <c r="T5" s="184" t="s">
        <v>43</v>
      </c>
    </row>
    <row r="6" ht="24.75" customHeight="1" spans="1:20">
      <c r="A6" s="189"/>
      <c r="B6" s="190"/>
      <c r="C6" s="190"/>
      <c r="D6" s="190"/>
      <c r="E6" s="190"/>
      <c r="F6" s="190"/>
      <c r="G6" s="190"/>
      <c r="H6" s="190"/>
      <c r="I6" s="200" t="s">
        <v>38</v>
      </c>
      <c r="J6" s="201" t="s">
        <v>44</v>
      </c>
      <c r="K6" s="201" t="s">
        <v>45</v>
      </c>
      <c r="L6" s="201" t="s">
        <v>46</v>
      </c>
      <c r="M6" s="201" t="s">
        <v>47</v>
      </c>
      <c r="N6" s="201" t="s">
        <v>48</v>
      </c>
      <c r="O6" s="202"/>
      <c r="P6" s="202"/>
      <c r="Q6" s="207"/>
      <c r="R6" s="202"/>
      <c r="S6" s="190"/>
      <c r="T6" s="190"/>
    </row>
    <row r="7" ht="16.5" customHeight="1" spans="1:20">
      <c r="A7" s="191">
        <v>1</v>
      </c>
      <c r="B7" s="125">
        <v>2</v>
      </c>
      <c r="C7" s="125">
        <v>3</v>
      </c>
      <c r="D7" s="125">
        <v>4</v>
      </c>
      <c r="E7" s="192">
        <v>5</v>
      </c>
      <c r="F7" s="193">
        <v>6</v>
      </c>
      <c r="G7" s="193">
        <v>7</v>
      </c>
      <c r="H7" s="192">
        <v>8</v>
      </c>
      <c r="I7" s="192">
        <v>9</v>
      </c>
      <c r="J7" s="193">
        <v>10</v>
      </c>
      <c r="K7" s="193">
        <v>11</v>
      </c>
      <c r="L7" s="192">
        <v>12</v>
      </c>
      <c r="M7" s="192">
        <v>13</v>
      </c>
      <c r="N7" s="193">
        <v>14</v>
      </c>
      <c r="O7" s="193">
        <v>15</v>
      </c>
      <c r="P7" s="192">
        <v>16</v>
      </c>
      <c r="Q7" s="208">
        <v>17</v>
      </c>
      <c r="R7" s="209">
        <v>18</v>
      </c>
      <c r="S7" s="209">
        <v>19</v>
      </c>
      <c r="T7" s="209">
        <v>20</v>
      </c>
    </row>
    <row r="8" ht="16.5" customHeight="1" spans="1:20">
      <c r="A8" s="27" t="s">
        <v>49</v>
      </c>
      <c r="B8" s="27" t="s">
        <v>50</v>
      </c>
      <c r="C8" s="134">
        <v>2532.32</v>
      </c>
      <c r="D8" s="134">
        <v>2532.32</v>
      </c>
      <c r="E8" s="54">
        <v>2532.32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210"/>
      <c r="R8" s="73"/>
      <c r="S8" s="94"/>
      <c r="T8" s="73"/>
    </row>
    <row r="9" ht="16.5" customHeight="1" spans="1:20">
      <c r="A9" s="27" t="s">
        <v>51</v>
      </c>
      <c r="B9" s="27" t="s">
        <v>52</v>
      </c>
      <c r="C9" s="134">
        <v>2532.32</v>
      </c>
      <c r="D9" s="134">
        <v>2532.32</v>
      </c>
      <c r="E9" s="54">
        <v>2532.32</v>
      </c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210"/>
      <c r="R9" s="211"/>
      <c r="S9" s="126"/>
      <c r="T9" s="126"/>
    </row>
    <row r="10" ht="16.5" customHeight="1" spans="1:20">
      <c r="A10" s="194" t="s">
        <v>36</v>
      </c>
      <c r="B10" s="195"/>
      <c r="C10" s="54">
        <v>2532.32</v>
      </c>
      <c r="D10" s="54">
        <v>2532.32</v>
      </c>
      <c r="E10" s="54">
        <v>2532.32</v>
      </c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210"/>
      <c r="R10" s="73"/>
      <c r="S10" s="73"/>
      <c r="T10" s="73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50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39"/>
  <sheetViews>
    <sheetView workbookViewId="0">
      <selection activeCell="C34" sqref="C34"/>
    </sheetView>
  </sheetViews>
  <sheetFormatPr defaultColWidth="9.14545454545454" defaultRowHeight="14.25" customHeight="1"/>
  <cols>
    <col min="1" max="1" width="14.2818181818182" style="38" customWidth="1"/>
    <col min="2" max="2" width="37.7181818181818" style="38" customWidth="1"/>
    <col min="3" max="5" width="18.8545454545455" style="38" customWidth="1"/>
    <col min="6" max="6" width="21.2818181818182" style="38" customWidth="1"/>
    <col min="7" max="7" width="16.4272727272727" style="38" customWidth="1"/>
    <col min="8" max="8" width="13.5727272727273" style="38" customWidth="1"/>
    <col min="9" max="13" width="18.8545454545455" style="38" customWidth="1"/>
    <col min="14" max="16384" width="9.14545454545454" style="38" customWidth="1"/>
  </cols>
  <sheetData>
    <row r="1" ht="15.75" customHeight="1" spans="1:1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"/>
    </row>
    <row r="2" ht="28.5" customHeight="1" spans="1:13">
      <c r="A2" s="5" t="s">
        <v>53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76" t="s">
        <v>1</v>
      </c>
      <c r="B3" s="177"/>
      <c r="C3" s="42"/>
      <c r="D3" s="42"/>
      <c r="E3" s="42"/>
      <c r="F3" s="92"/>
      <c r="G3" s="42"/>
      <c r="H3" s="92"/>
      <c r="I3" s="42"/>
      <c r="J3" s="42"/>
      <c r="K3" s="92"/>
      <c r="L3" s="92"/>
      <c r="M3" s="3" t="s">
        <v>2</v>
      </c>
    </row>
    <row r="4" ht="17.25" customHeight="1" spans="1:13">
      <c r="A4" s="8" t="s">
        <v>54</v>
      </c>
      <c r="B4" s="8" t="s">
        <v>55</v>
      </c>
      <c r="C4" s="45" t="s">
        <v>36</v>
      </c>
      <c r="D4" s="45" t="s">
        <v>56</v>
      </c>
      <c r="E4" s="45" t="s">
        <v>57</v>
      </c>
      <c r="F4" s="178" t="s">
        <v>40</v>
      </c>
      <c r="G4" s="8" t="s">
        <v>58</v>
      </c>
      <c r="H4" s="46" t="s">
        <v>43</v>
      </c>
      <c r="I4" s="10"/>
      <c r="J4" s="10"/>
      <c r="K4" s="10"/>
      <c r="L4" s="10"/>
      <c r="M4" s="11"/>
    </row>
    <row r="5" ht="26.25" customHeight="1" spans="1:13">
      <c r="A5" s="49"/>
      <c r="B5" s="49"/>
      <c r="C5" s="49"/>
      <c r="D5" s="49"/>
      <c r="E5" s="49"/>
      <c r="F5" s="49"/>
      <c r="G5" s="49"/>
      <c r="H5" s="52" t="s">
        <v>38</v>
      </c>
      <c r="I5" s="86" t="s">
        <v>59</v>
      </c>
      <c r="J5" s="86" t="s">
        <v>60</v>
      </c>
      <c r="K5" s="86" t="s">
        <v>61</v>
      </c>
      <c r="L5" s="86" t="s">
        <v>62</v>
      </c>
      <c r="M5" s="86" t="s">
        <v>63</v>
      </c>
    </row>
    <row r="6" ht="16.5" customHeight="1" spans="1:13">
      <c r="A6" s="52">
        <v>1</v>
      </c>
      <c r="B6" s="52">
        <v>2</v>
      </c>
      <c r="C6" s="52">
        <v>3</v>
      </c>
      <c r="D6" s="52">
        <v>4</v>
      </c>
      <c r="E6" s="179">
        <v>5</v>
      </c>
      <c r="F6" s="179">
        <v>6</v>
      </c>
      <c r="G6" s="180">
        <v>7</v>
      </c>
      <c r="H6" s="179">
        <v>8</v>
      </c>
      <c r="I6" s="179">
        <v>9</v>
      </c>
      <c r="J6" s="180">
        <v>10</v>
      </c>
      <c r="K6" s="179">
        <v>11</v>
      </c>
      <c r="L6" s="179">
        <v>12</v>
      </c>
      <c r="M6" s="180">
        <v>13</v>
      </c>
    </row>
    <row r="7" ht="20.25" customHeight="1" spans="1:13">
      <c r="A7" s="27" t="s">
        <v>64</v>
      </c>
      <c r="B7" s="27" t="s">
        <v>65</v>
      </c>
      <c r="C7" s="134">
        <v>225.37</v>
      </c>
      <c r="D7" s="134">
        <v>194.37</v>
      </c>
      <c r="E7" s="54">
        <v>31</v>
      </c>
      <c r="F7" s="54"/>
      <c r="G7" s="54"/>
      <c r="H7" s="134"/>
      <c r="I7" s="134"/>
      <c r="J7" s="134"/>
      <c r="K7" s="54"/>
      <c r="L7" s="134"/>
      <c r="M7" s="134"/>
    </row>
    <row r="8" ht="20.25" customHeight="1" spans="1:13">
      <c r="A8" s="27" t="s">
        <v>66</v>
      </c>
      <c r="B8" s="27" t="s">
        <v>67</v>
      </c>
      <c r="C8" s="134">
        <v>225.37</v>
      </c>
      <c r="D8" s="134">
        <v>194.37</v>
      </c>
      <c r="E8" s="54">
        <v>31</v>
      </c>
      <c r="F8" s="54"/>
      <c r="G8" s="54"/>
      <c r="H8" s="134"/>
      <c r="I8" s="134"/>
      <c r="J8" s="134"/>
      <c r="K8" s="54"/>
      <c r="L8" s="134"/>
      <c r="M8" s="134"/>
    </row>
    <row r="9" ht="20.25" customHeight="1" spans="1:13">
      <c r="A9" s="27" t="s">
        <v>68</v>
      </c>
      <c r="B9" s="27" t="s">
        <v>69</v>
      </c>
      <c r="C9" s="134">
        <v>194.37</v>
      </c>
      <c r="D9" s="134">
        <v>194.37</v>
      </c>
      <c r="E9" s="54"/>
      <c r="F9" s="54"/>
      <c r="G9" s="54"/>
      <c r="H9" s="134"/>
      <c r="I9" s="134"/>
      <c r="J9" s="134"/>
      <c r="K9" s="54"/>
      <c r="L9" s="134"/>
      <c r="M9" s="134"/>
    </row>
    <row r="10" ht="20.25" customHeight="1" spans="1:13">
      <c r="A10" s="27" t="s">
        <v>70</v>
      </c>
      <c r="B10" s="27" t="s">
        <v>71</v>
      </c>
      <c r="C10" s="134">
        <v>31</v>
      </c>
      <c r="D10" s="134"/>
      <c r="E10" s="54">
        <v>31</v>
      </c>
      <c r="F10" s="54"/>
      <c r="G10" s="54"/>
      <c r="H10" s="134"/>
      <c r="I10" s="134"/>
      <c r="J10" s="134"/>
      <c r="K10" s="54"/>
      <c r="L10" s="134"/>
      <c r="M10" s="134"/>
    </row>
    <row r="11" ht="20.25" customHeight="1" spans="1:13">
      <c r="A11" s="27" t="s">
        <v>72</v>
      </c>
      <c r="B11" s="27" t="s">
        <v>73</v>
      </c>
      <c r="C11" s="134">
        <v>118.14203</v>
      </c>
      <c r="D11" s="134">
        <v>118.14203</v>
      </c>
      <c r="E11" s="54"/>
      <c r="F11" s="54"/>
      <c r="G11" s="54"/>
      <c r="H11" s="134"/>
      <c r="I11" s="134"/>
      <c r="J11" s="134"/>
      <c r="K11" s="54"/>
      <c r="L11" s="134"/>
      <c r="M11" s="134"/>
    </row>
    <row r="12" ht="20.25" customHeight="1" spans="1:13">
      <c r="A12" s="27" t="s">
        <v>74</v>
      </c>
      <c r="B12" s="27" t="s">
        <v>75</v>
      </c>
      <c r="C12" s="134">
        <v>114.727522</v>
      </c>
      <c r="D12" s="134">
        <v>114.727522</v>
      </c>
      <c r="E12" s="54"/>
      <c r="F12" s="54"/>
      <c r="G12" s="54"/>
      <c r="H12" s="134"/>
      <c r="I12" s="134"/>
      <c r="J12" s="134"/>
      <c r="K12" s="54"/>
      <c r="L12" s="134"/>
      <c r="M12" s="134"/>
    </row>
    <row r="13" ht="20.25" customHeight="1" spans="1:13">
      <c r="A13" s="27" t="s">
        <v>76</v>
      </c>
      <c r="B13" s="27" t="s">
        <v>77</v>
      </c>
      <c r="C13" s="134">
        <v>3.2</v>
      </c>
      <c r="D13" s="134">
        <v>3.2</v>
      </c>
      <c r="E13" s="54"/>
      <c r="F13" s="54"/>
      <c r="G13" s="54"/>
      <c r="H13" s="134"/>
      <c r="I13" s="134"/>
      <c r="J13" s="134"/>
      <c r="K13" s="54"/>
      <c r="L13" s="134"/>
      <c r="M13" s="134"/>
    </row>
    <row r="14" ht="20.25" customHeight="1" spans="1:13">
      <c r="A14" s="27" t="s">
        <v>78</v>
      </c>
      <c r="B14" s="27" t="s">
        <v>79</v>
      </c>
      <c r="C14" s="134">
        <v>111.527522</v>
      </c>
      <c r="D14" s="134">
        <v>111.52</v>
      </c>
      <c r="E14" s="54"/>
      <c r="F14" s="54"/>
      <c r="G14" s="54"/>
      <c r="H14" s="134"/>
      <c r="I14" s="134"/>
      <c r="J14" s="134"/>
      <c r="K14" s="54"/>
      <c r="L14" s="134"/>
      <c r="M14" s="134"/>
    </row>
    <row r="15" ht="20.25" customHeight="1" spans="1:13">
      <c r="A15" s="27" t="s">
        <v>80</v>
      </c>
      <c r="B15" s="27" t="s">
        <v>81</v>
      </c>
      <c r="C15" s="134">
        <v>2.299233</v>
      </c>
      <c r="D15" s="134">
        <v>2.299233</v>
      </c>
      <c r="E15" s="54"/>
      <c r="F15" s="54"/>
      <c r="G15" s="54"/>
      <c r="H15" s="134"/>
      <c r="I15" s="134"/>
      <c r="J15" s="134"/>
      <c r="K15" s="54"/>
      <c r="L15" s="134"/>
      <c r="M15" s="134"/>
    </row>
    <row r="16" ht="20.25" customHeight="1" spans="1:13">
      <c r="A16" s="27" t="s">
        <v>82</v>
      </c>
      <c r="B16" s="27" t="s">
        <v>83</v>
      </c>
      <c r="C16" s="134">
        <v>2.299233</v>
      </c>
      <c r="D16" s="134">
        <v>2.299233</v>
      </c>
      <c r="E16" s="54"/>
      <c r="F16" s="54"/>
      <c r="G16" s="54"/>
      <c r="H16" s="134"/>
      <c r="I16" s="134"/>
      <c r="J16" s="134"/>
      <c r="K16" s="54"/>
      <c r="L16" s="134"/>
      <c r="M16" s="134"/>
    </row>
    <row r="17" ht="20.25" customHeight="1" spans="1:13">
      <c r="A17" s="27" t="s">
        <v>84</v>
      </c>
      <c r="B17" s="27" t="s">
        <v>85</v>
      </c>
      <c r="C17" s="134">
        <v>1.115275</v>
      </c>
      <c r="D17" s="134">
        <v>1.115275</v>
      </c>
      <c r="E17" s="54"/>
      <c r="F17" s="54"/>
      <c r="G17" s="54"/>
      <c r="H17" s="134"/>
      <c r="I17" s="134"/>
      <c r="J17" s="134"/>
      <c r="K17" s="54"/>
      <c r="L17" s="134"/>
      <c r="M17" s="134"/>
    </row>
    <row r="18" ht="20.25" customHeight="1" spans="1:13">
      <c r="A18" s="27" t="s">
        <v>86</v>
      </c>
      <c r="B18" s="27" t="s">
        <v>87</v>
      </c>
      <c r="C18" s="134">
        <v>1.115275</v>
      </c>
      <c r="D18" s="134">
        <v>1.115275</v>
      </c>
      <c r="E18" s="54"/>
      <c r="F18" s="54"/>
      <c r="G18" s="54"/>
      <c r="H18" s="134"/>
      <c r="I18" s="134"/>
      <c r="J18" s="134"/>
      <c r="K18" s="54"/>
      <c r="L18" s="134"/>
      <c r="M18" s="134"/>
    </row>
    <row r="19" ht="20.25" customHeight="1" spans="1:13">
      <c r="A19" s="27" t="s">
        <v>88</v>
      </c>
      <c r="B19" s="27" t="s">
        <v>89</v>
      </c>
      <c r="C19" s="134">
        <v>16.729128</v>
      </c>
      <c r="D19" s="134">
        <v>16.729128</v>
      </c>
      <c r="E19" s="54"/>
      <c r="F19" s="54"/>
      <c r="G19" s="54"/>
      <c r="H19" s="134"/>
      <c r="I19" s="134"/>
      <c r="J19" s="134"/>
      <c r="K19" s="54"/>
      <c r="L19" s="134"/>
      <c r="M19" s="134"/>
    </row>
    <row r="20" ht="20.25" customHeight="1" spans="1:13">
      <c r="A20" s="27" t="s">
        <v>90</v>
      </c>
      <c r="B20" s="27" t="s">
        <v>91</v>
      </c>
      <c r="C20" s="134">
        <v>16.729128</v>
      </c>
      <c r="D20" s="134">
        <v>16.729128</v>
      </c>
      <c r="E20" s="54"/>
      <c r="F20" s="54"/>
      <c r="G20" s="54"/>
      <c r="H20" s="134"/>
      <c r="I20" s="134"/>
      <c r="J20" s="134"/>
      <c r="K20" s="54"/>
      <c r="L20" s="134"/>
      <c r="M20" s="134"/>
    </row>
    <row r="21" ht="20.25" customHeight="1" spans="1:13">
      <c r="A21" s="27" t="s">
        <v>92</v>
      </c>
      <c r="B21" s="27" t="s">
        <v>93</v>
      </c>
      <c r="C21" s="134">
        <v>13.94094</v>
      </c>
      <c r="D21" s="134">
        <v>13.94094</v>
      </c>
      <c r="E21" s="54"/>
      <c r="F21" s="54"/>
      <c r="G21" s="54"/>
      <c r="H21" s="134"/>
      <c r="I21" s="134"/>
      <c r="J21" s="134"/>
      <c r="K21" s="54"/>
      <c r="L21" s="134"/>
      <c r="M21" s="134"/>
    </row>
    <row r="22" ht="20.25" customHeight="1" spans="1:13">
      <c r="A22" s="27" t="s">
        <v>94</v>
      </c>
      <c r="B22" s="27" t="s">
        <v>95</v>
      </c>
      <c r="C22" s="134">
        <v>2.788188</v>
      </c>
      <c r="D22" s="134">
        <v>2.788188</v>
      </c>
      <c r="E22" s="54"/>
      <c r="F22" s="54"/>
      <c r="G22" s="54"/>
      <c r="H22" s="134"/>
      <c r="I22" s="134"/>
      <c r="J22" s="134"/>
      <c r="K22" s="54"/>
      <c r="L22" s="134"/>
      <c r="M22" s="134"/>
    </row>
    <row r="23" ht="20.25" customHeight="1" spans="1:13">
      <c r="A23" s="27" t="s">
        <v>96</v>
      </c>
      <c r="B23" s="27" t="s">
        <v>97</v>
      </c>
      <c r="C23" s="134">
        <v>1106.210681</v>
      </c>
      <c r="D23" s="134">
        <v>856.210681</v>
      </c>
      <c r="E23" s="54">
        <v>250</v>
      </c>
      <c r="F23" s="54"/>
      <c r="G23" s="54"/>
      <c r="H23" s="134"/>
      <c r="I23" s="134"/>
      <c r="J23" s="134"/>
      <c r="K23" s="54"/>
      <c r="L23" s="134"/>
      <c r="M23" s="134"/>
    </row>
    <row r="24" ht="20.25" customHeight="1" spans="1:13">
      <c r="A24" s="27" t="s">
        <v>98</v>
      </c>
      <c r="B24" s="27" t="s">
        <v>99</v>
      </c>
      <c r="C24" s="134">
        <v>1031.210681</v>
      </c>
      <c r="D24" s="134">
        <v>856.210681</v>
      </c>
      <c r="E24" s="54">
        <v>175</v>
      </c>
      <c r="F24" s="54"/>
      <c r="G24" s="54"/>
      <c r="H24" s="134"/>
      <c r="I24" s="134"/>
      <c r="J24" s="134"/>
      <c r="K24" s="54"/>
      <c r="L24" s="134"/>
      <c r="M24" s="134"/>
    </row>
    <row r="25" ht="20.25" customHeight="1" spans="1:13">
      <c r="A25" s="27" t="s">
        <v>100</v>
      </c>
      <c r="B25" s="27" t="s">
        <v>101</v>
      </c>
      <c r="C25" s="134">
        <v>856.210681</v>
      </c>
      <c r="D25" s="134">
        <v>856.210681</v>
      </c>
      <c r="E25" s="54"/>
      <c r="F25" s="54"/>
      <c r="G25" s="54"/>
      <c r="H25" s="134"/>
      <c r="I25" s="134"/>
      <c r="J25" s="134"/>
      <c r="K25" s="54"/>
      <c r="L25" s="134"/>
      <c r="M25" s="134"/>
    </row>
    <row r="26" ht="20.25" customHeight="1" spans="1:13">
      <c r="A26" s="27" t="s">
        <v>102</v>
      </c>
      <c r="B26" s="27" t="s">
        <v>103</v>
      </c>
      <c r="C26" s="134">
        <v>175</v>
      </c>
      <c r="D26" s="134"/>
      <c r="E26" s="54">
        <v>175</v>
      </c>
      <c r="F26" s="54"/>
      <c r="G26" s="54"/>
      <c r="H26" s="134"/>
      <c r="I26" s="134"/>
      <c r="J26" s="134"/>
      <c r="K26" s="54"/>
      <c r="L26" s="134"/>
      <c r="M26" s="134"/>
    </row>
    <row r="27" ht="20.25" customHeight="1" spans="1:13">
      <c r="A27" s="27" t="s">
        <v>104</v>
      </c>
      <c r="B27" s="27" t="s">
        <v>105</v>
      </c>
      <c r="C27" s="134">
        <v>15</v>
      </c>
      <c r="D27" s="134"/>
      <c r="E27" s="54">
        <v>15</v>
      </c>
      <c r="F27" s="54"/>
      <c r="G27" s="54"/>
      <c r="H27" s="134"/>
      <c r="I27" s="134"/>
      <c r="J27" s="134"/>
      <c r="K27" s="54"/>
      <c r="L27" s="134"/>
      <c r="M27" s="134"/>
    </row>
    <row r="28" ht="20.25" customHeight="1" spans="1:13">
      <c r="A28" s="27" t="s">
        <v>106</v>
      </c>
      <c r="B28" s="27" t="s">
        <v>107</v>
      </c>
      <c r="C28" s="134">
        <v>15</v>
      </c>
      <c r="D28" s="134"/>
      <c r="E28" s="54">
        <v>15</v>
      </c>
      <c r="F28" s="54"/>
      <c r="G28" s="54"/>
      <c r="H28" s="134"/>
      <c r="I28" s="134"/>
      <c r="J28" s="134"/>
      <c r="K28" s="54"/>
      <c r="L28" s="134"/>
      <c r="M28" s="134"/>
    </row>
    <row r="29" ht="20.25" customHeight="1" spans="1:13">
      <c r="A29" s="27" t="s">
        <v>108</v>
      </c>
      <c r="B29" s="27" t="s">
        <v>109</v>
      </c>
      <c r="C29" s="134">
        <v>60</v>
      </c>
      <c r="D29" s="134"/>
      <c r="E29" s="54">
        <v>60</v>
      </c>
      <c r="F29" s="54"/>
      <c r="G29" s="54"/>
      <c r="H29" s="134"/>
      <c r="I29" s="134"/>
      <c r="J29" s="134"/>
      <c r="K29" s="54"/>
      <c r="L29" s="134"/>
      <c r="M29" s="134"/>
    </row>
    <row r="30" ht="20.25" customHeight="1" spans="1:13">
      <c r="A30" s="27" t="s">
        <v>110</v>
      </c>
      <c r="B30" s="27" t="s">
        <v>111</v>
      </c>
      <c r="C30" s="134">
        <v>60</v>
      </c>
      <c r="D30" s="134"/>
      <c r="E30" s="54">
        <v>60</v>
      </c>
      <c r="F30" s="54"/>
      <c r="G30" s="54"/>
      <c r="H30" s="134"/>
      <c r="I30" s="134"/>
      <c r="J30" s="134"/>
      <c r="K30" s="54"/>
      <c r="L30" s="134"/>
      <c r="M30" s="134"/>
    </row>
    <row r="31" ht="20.25" customHeight="1" spans="1:13">
      <c r="A31" s="27" t="s">
        <v>112</v>
      </c>
      <c r="B31" s="27" t="s">
        <v>113</v>
      </c>
      <c r="C31" s="134">
        <v>332.22</v>
      </c>
      <c r="D31" s="134"/>
      <c r="E31" s="54">
        <v>332.22</v>
      </c>
      <c r="F31" s="54"/>
      <c r="G31" s="54"/>
      <c r="H31" s="134"/>
      <c r="I31" s="134"/>
      <c r="J31" s="134"/>
      <c r="K31" s="54"/>
      <c r="L31" s="134"/>
      <c r="M31" s="134"/>
    </row>
    <row r="32" ht="20.25" customHeight="1" spans="1:13">
      <c r="A32" s="27" t="s">
        <v>114</v>
      </c>
      <c r="B32" s="27" t="s">
        <v>115</v>
      </c>
      <c r="C32" s="134">
        <v>332.22</v>
      </c>
      <c r="D32" s="134"/>
      <c r="E32" s="54">
        <v>332.22</v>
      </c>
      <c r="F32" s="54"/>
      <c r="G32" s="54"/>
      <c r="H32" s="134"/>
      <c r="I32" s="134"/>
      <c r="J32" s="134"/>
      <c r="K32" s="54"/>
      <c r="L32" s="134"/>
      <c r="M32" s="134"/>
    </row>
    <row r="33" ht="20.25" customHeight="1" spans="1:13">
      <c r="A33" s="27" t="s">
        <v>116</v>
      </c>
      <c r="B33" s="27" t="s">
        <v>117</v>
      </c>
      <c r="C33" s="134">
        <v>332.22</v>
      </c>
      <c r="D33" s="134"/>
      <c r="E33" s="54">
        <v>332.22</v>
      </c>
      <c r="F33" s="54"/>
      <c r="G33" s="54"/>
      <c r="H33" s="134"/>
      <c r="I33" s="134"/>
      <c r="J33" s="134"/>
      <c r="K33" s="54"/>
      <c r="L33" s="134"/>
      <c r="M33" s="134"/>
    </row>
    <row r="34" ht="20.25" customHeight="1" spans="1:13">
      <c r="A34" s="27" t="s">
        <v>118</v>
      </c>
      <c r="B34" s="27" t="s">
        <v>119</v>
      </c>
      <c r="C34" s="134">
        <v>733.645641</v>
      </c>
      <c r="D34" s="134">
        <v>83.645641</v>
      </c>
      <c r="E34" s="54">
        <v>650</v>
      </c>
      <c r="F34" s="54"/>
      <c r="G34" s="54"/>
      <c r="H34" s="134"/>
      <c r="I34" s="134"/>
      <c r="J34" s="134"/>
      <c r="K34" s="54"/>
      <c r="L34" s="134"/>
      <c r="M34" s="134"/>
    </row>
    <row r="35" ht="20.25" customHeight="1" spans="1:13">
      <c r="A35" s="27" t="s">
        <v>120</v>
      </c>
      <c r="B35" s="27" t="s">
        <v>121</v>
      </c>
      <c r="C35" s="134">
        <v>650</v>
      </c>
      <c r="D35" s="134"/>
      <c r="E35" s="54">
        <v>650</v>
      </c>
      <c r="F35" s="54"/>
      <c r="G35" s="54"/>
      <c r="H35" s="134"/>
      <c r="I35" s="134"/>
      <c r="J35" s="134"/>
      <c r="K35" s="54"/>
      <c r="L35" s="134"/>
      <c r="M35" s="134"/>
    </row>
    <row r="36" ht="20.25" customHeight="1" spans="1:13">
      <c r="A36" s="27" t="s">
        <v>122</v>
      </c>
      <c r="B36" s="27" t="s">
        <v>123</v>
      </c>
      <c r="C36" s="134">
        <v>650</v>
      </c>
      <c r="D36" s="134"/>
      <c r="E36" s="54">
        <v>650</v>
      </c>
      <c r="F36" s="54"/>
      <c r="G36" s="54"/>
      <c r="H36" s="134"/>
      <c r="I36" s="134"/>
      <c r="J36" s="134"/>
      <c r="K36" s="54"/>
      <c r="L36" s="134"/>
      <c r="M36" s="134"/>
    </row>
    <row r="37" ht="20.25" customHeight="1" spans="1:13">
      <c r="A37" s="27" t="s">
        <v>124</v>
      </c>
      <c r="B37" s="27" t="s">
        <v>125</v>
      </c>
      <c r="C37" s="134">
        <v>83.645641</v>
      </c>
      <c r="D37" s="134">
        <v>83.645641</v>
      </c>
      <c r="E37" s="54"/>
      <c r="F37" s="54"/>
      <c r="G37" s="54"/>
      <c r="H37" s="134"/>
      <c r="I37" s="134"/>
      <c r="J37" s="134"/>
      <c r="K37" s="54"/>
      <c r="L37" s="134"/>
      <c r="M37" s="134"/>
    </row>
    <row r="38" ht="20.25" customHeight="1" spans="1:13">
      <c r="A38" s="27" t="s">
        <v>126</v>
      </c>
      <c r="B38" s="27" t="s">
        <v>127</v>
      </c>
      <c r="C38" s="134">
        <v>83.645641</v>
      </c>
      <c r="D38" s="134">
        <v>83.645641</v>
      </c>
      <c r="E38" s="54"/>
      <c r="F38" s="54"/>
      <c r="G38" s="54"/>
      <c r="H38" s="134"/>
      <c r="I38" s="134"/>
      <c r="J38" s="134"/>
      <c r="K38" s="54"/>
      <c r="L38" s="134"/>
      <c r="M38" s="134"/>
    </row>
    <row r="39" ht="17.25" customHeight="1" spans="1:13">
      <c r="A39" s="135" t="s">
        <v>128</v>
      </c>
      <c r="B39" s="181" t="s">
        <v>128</v>
      </c>
      <c r="C39" s="134">
        <f>SUM(D39:E39)</f>
        <v>2532.324605</v>
      </c>
      <c r="D39" s="134">
        <v>1269.104605</v>
      </c>
      <c r="E39" s="134">
        <f>E7+E23+E31+E34</f>
        <v>1263.22</v>
      </c>
      <c r="F39" s="54"/>
      <c r="G39" s="134"/>
      <c r="H39" s="134"/>
      <c r="I39" s="134"/>
      <c r="J39" s="134"/>
      <c r="K39" s="134"/>
      <c r="L39" s="134"/>
      <c r="M39" s="134"/>
    </row>
  </sheetData>
  <mergeCells count="11">
    <mergeCell ref="A2:M2"/>
    <mergeCell ref="A3:J3"/>
    <mergeCell ref="H4:M4"/>
    <mergeCell ref="A39:B39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5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6"/>
  <sheetViews>
    <sheetView workbookViewId="0">
      <selection activeCell="D22" sqref="D22"/>
    </sheetView>
  </sheetViews>
  <sheetFormatPr defaultColWidth="9.14545454545454" defaultRowHeight="14.25" customHeight="1" outlineLevelCol="3"/>
  <cols>
    <col min="1" max="1" width="49.2818181818182" style="1" customWidth="1"/>
    <col min="2" max="2" width="38.8545454545455" style="1" customWidth="1"/>
    <col min="3" max="3" width="48.5727272727273" style="1" customWidth="1"/>
    <col min="4" max="4" width="36.4272727272727" style="1" customWidth="1"/>
    <col min="5" max="16384" width="9.14545454545454" style="2" customWidth="1"/>
  </cols>
  <sheetData>
    <row r="1" customHeight="1" spans="1:4">
      <c r="A1" s="167"/>
      <c r="B1" s="167"/>
      <c r="C1" s="167"/>
      <c r="D1" s="3"/>
    </row>
    <row r="2" ht="31.5" customHeight="1" spans="1:4">
      <c r="A2" s="22" t="s">
        <v>129</v>
      </c>
      <c r="B2" s="168"/>
      <c r="C2" s="168"/>
      <c r="D2" s="168"/>
    </row>
    <row r="3" ht="17.25" customHeight="1" spans="1:4">
      <c r="A3" s="104" t="s">
        <v>1</v>
      </c>
      <c r="B3" s="169"/>
      <c r="C3" s="169"/>
      <c r="D3" s="96" t="s">
        <v>2</v>
      </c>
    </row>
    <row r="4" ht="19.5" customHeight="1" spans="1:4">
      <c r="A4" s="46" t="s">
        <v>3</v>
      </c>
      <c r="B4" s="48"/>
      <c r="C4" s="46" t="s">
        <v>4</v>
      </c>
      <c r="D4" s="48"/>
    </row>
    <row r="5" ht="21.75" customHeight="1" spans="1:4">
      <c r="A5" s="45" t="s">
        <v>5</v>
      </c>
      <c r="B5" s="105" t="s">
        <v>6</v>
      </c>
      <c r="C5" s="45" t="s">
        <v>130</v>
      </c>
      <c r="D5" s="105" t="s">
        <v>6</v>
      </c>
    </row>
    <row r="6" ht="17.25" customHeight="1" spans="1:4">
      <c r="A6" s="49"/>
      <c r="B6" s="12"/>
      <c r="C6" s="49"/>
      <c r="D6" s="12"/>
    </row>
    <row r="7" ht="17.25" customHeight="1" spans="1:4">
      <c r="A7" s="170" t="s">
        <v>131</v>
      </c>
      <c r="B7" s="134">
        <v>2532.32</v>
      </c>
      <c r="C7" s="171" t="s">
        <v>132</v>
      </c>
      <c r="D7" s="54">
        <v>2996.444605</v>
      </c>
    </row>
    <row r="8" ht="17.25" customHeight="1" spans="1:4">
      <c r="A8" s="28" t="s">
        <v>133</v>
      </c>
      <c r="B8" s="134">
        <v>2532.32</v>
      </c>
      <c r="C8" s="171" t="s">
        <v>134</v>
      </c>
      <c r="D8" s="54">
        <v>225.37</v>
      </c>
    </row>
    <row r="9" ht="17.25" customHeight="1" spans="1:4">
      <c r="A9" s="28" t="s">
        <v>135</v>
      </c>
      <c r="B9" s="54"/>
      <c r="C9" s="171" t="s">
        <v>136</v>
      </c>
      <c r="D9" s="54"/>
    </row>
    <row r="10" ht="17.25" customHeight="1" spans="1:4">
      <c r="A10" s="28" t="s">
        <v>137</v>
      </c>
      <c r="B10" s="54"/>
      <c r="C10" s="171" t="s">
        <v>138</v>
      </c>
      <c r="D10" s="54">
        <v>118.14203</v>
      </c>
    </row>
    <row r="11" ht="17.25" customHeight="1" spans="1:4">
      <c r="A11" s="28" t="s">
        <v>139</v>
      </c>
      <c r="B11" s="54"/>
      <c r="C11" s="171" t="s">
        <v>140</v>
      </c>
      <c r="D11" s="54">
        <v>16.729128</v>
      </c>
    </row>
    <row r="12" ht="17.25" customHeight="1" spans="1:4">
      <c r="A12" s="28" t="s">
        <v>133</v>
      </c>
      <c r="B12" s="134"/>
      <c r="C12" s="171" t="s">
        <v>141</v>
      </c>
      <c r="D12" s="54">
        <v>1106.210681</v>
      </c>
    </row>
    <row r="13" ht="17.25" customHeight="1" spans="1:4">
      <c r="A13" s="143" t="s">
        <v>135</v>
      </c>
      <c r="B13" s="134"/>
      <c r="C13" s="171" t="s">
        <v>142</v>
      </c>
      <c r="D13" s="54">
        <v>332.22</v>
      </c>
    </row>
    <row r="14" ht="17.25" customHeight="1" spans="1:4">
      <c r="A14" s="143" t="s">
        <v>137</v>
      </c>
      <c r="B14" s="172"/>
      <c r="C14" s="171" t="s">
        <v>143</v>
      </c>
      <c r="D14" s="54">
        <v>733.645641</v>
      </c>
    </row>
    <row r="15" customHeight="1" spans="1:4">
      <c r="A15" s="173"/>
      <c r="B15" s="172"/>
      <c r="C15" s="143" t="s">
        <v>144</v>
      </c>
      <c r="D15" s="172"/>
    </row>
    <row r="16" ht="17.25" customHeight="1" spans="1:4">
      <c r="A16" s="174" t="s">
        <v>145</v>
      </c>
      <c r="B16" s="175">
        <v>2532.32</v>
      </c>
      <c r="C16" s="173" t="s">
        <v>31</v>
      </c>
      <c r="D16" s="175">
        <v>2532.32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6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9"/>
  <sheetViews>
    <sheetView workbookViewId="0">
      <selection activeCell="D9" sqref="D9"/>
    </sheetView>
  </sheetViews>
  <sheetFormatPr defaultColWidth="9.14545454545454" defaultRowHeight="14.25" customHeight="1" outlineLevelCol="6"/>
  <cols>
    <col min="1" max="1" width="20.1454545454545" style="97" customWidth="1"/>
    <col min="2" max="2" width="44" style="97" customWidth="1"/>
    <col min="3" max="3" width="24.2818181818182" style="38" customWidth="1"/>
    <col min="4" max="4" width="16.5727272727273" style="38" customWidth="1"/>
    <col min="5" max="7" width="24.2818181818182" style="38" customWidth="1"/>
    <col min="8" max="16384" width="9.14545454545454" style="38" customWidth="1"/>
  </cols>
  <sheetData>
    <row r="1" customHeight="1" spans="4:7">
      <c r="D1" s="120"/>
      <c r="F1" s="40"/>
      <c r="G1" s="3"/>
    </row>
    <row r="2" ht="39" customHeight="1" spans="1:7">
      <c r="A2" s="103" t="s">
        <v>146</v>
      </c>
      <c r="B2" s="103"/>
      <c r="C2" s="103"/>
      <c r="D2" s="103"/>
      <c r="E2" s="103"/>
      <c r="F2" s="103"/>
      <c r="G2" s="103"/>
    </row>
    <row r="3" ht="18" customHeight="1" spans="1:7">
      <c r="A3" s="104" t="s">
        <v>1</v>
      </c>
      <c r="F3" s="100"/>
      <c r="G3" s="96" t="s">
        <v>2</v>
      </c>
    </row>
    <row r="4" ht="20.25" customHeight="1" spans="1:7">
      <c r="A4" s="162" t="s">
        <v>147</v>
      </c>
      <c r="B4" s="163"/>
      <c r="C4" s="105" t="s">
        <v>36</v>
      </c>
      <c r="D4" s="141" t="s">
        <v>56</v>
      </c>
      <c r="E4" s="47"/>
      <c r="F4" s="48"/>
      <c r="G4" s="129" t="s">
        <v>57</v>
      </c>
    </row>
    <row r="5" ht="20.25" customHeight="1" spans="1:7">
      <c r="A5" s="164" t="s">
        <v>54</v>
      </c>
      <c r="B5" s="164" t="s">
        <v>55</v>
      </c>
      <c r="C5" s="49"/>
      <c r="D5" s="52" t="s">
        <v>38</v>
      </c>
      <c r="E5" s="52" t="s">
        <v>148</v>
      </c>
      <c r="F5" s="52" t="s">
        <v>149</v>
      </c>
      <c r="G5" s="93"/>
    </row>
    <row r="6" ht="13.5" customHeight="1" spans="1:7">
      <c r="A6" s="164" t="s">
        <v>150</v>
      </c>
      <c r="B6" s="164" t="s">
        <v>151</v>
      </c>
      <c r="C6" s="164" t="s">
        <v>152</v>
      </c>
      <c r="D6" s="52"/>
      <c r="E6" s="164" t="s">
        <v>153</v>
      </c>
      <c r="F6" s="164" t="s">
        <v>154</v>
      </c>
      <c r="G6" s="164" t="s">
        <v>155</v>
      </c>
    </row>
    <row r="7" ht="18" customHeight="1" spans="1:7">
      <c r="A7" s="27" t="s">
        <v>64</v>
      </c>
      <c r="B7" s="27" t="s">
        <v>65</v>
      </c>
      <c r="C7" s="133">
        <v>225.37</v>
      </c>
      <c r="D7" s="133">
        <v>194.37</v>
      </c>
      <c r="E7" s="133">
        <v>178.87</v>
      </c>
      <c r="F7" s="133">
        <v>15.5</v>
      </c>
      <c r="G7" s="133">
        <v>31</v>
      </c>
    </row>
    <row r="8" ht="18" customHeight="1" spans="1:7">
      <c r="A8" s="27" t="s">
        <v>66</v>
      </c>
      <c r="B8" s="27" t="s">
        <v>67</v>
      </c>
      <c r="C8" s="133">
        <v>225.37</v>
      </c>
      <c r="D8" s="133">
        <v>194.37</v>
      </c>
      <c r="E8" s="133">
        <v>178.87</v>
      </c>
      <c r="F8" s="133">
        <v>15.5</v>
      </c>
      <c r="G8" s="133">
        <v>31</v>
      </c>
    </row>
    <row r="9" ht="18" customHeight="1" spans="1:7">
      <c r="A9" s="27" t="s">
        <v>68</v>
      </c>
      <c r="B9" s="27" t="s">
        <v>69</v>
      </c>
      <c r="C9" s="133">
        <v>194.37</v>
      </c>
      <c r="D9" s="133">
        <v>194.37</v>
      </c>
      <c r="E9" s="133">
        <v>178.87</v>
      </c>
      <c r="F9" s="133">
        <v>15.5</v>
      </c>
      <c r="G9" s="133"/>
    </row>
    <row r="10" ht="18" customHeight="1" spans="1:7">
      <c r="A10" s="27" t="s">
        <v>70</v>
      </c>
      <c r="B10" s="27" t="s">
        <v>71</v>
      </c>
      <c r="C10" s="133">
        <v>31</v>
      </c>
      <c r="D10" s="133"/>
      <c r="E10" s="133"/>
      <c r="F10" s="133"/>
      <c r="G10" s="133">
        <v>31</v>
      </c>
    </row>
    <row r="11" ht="18" customHeight="1" spans="1:7">
      <c r="A11" s="27" t="s">
        <v>72</v>
      </c>
      <c r="B11" s="27" t="s">
        <v>73</v>
      </c>
      <c r="C11" s="133">
        <v>118.14203</v>
      </c>
      <c r="D11" s="133">
        <v>118.14203</v>
      </c>
      <c r="E11" s="133">
        <v>114.94203</v>
      </c>
      <c r="F11" s="133">
        <v>3.2</v>
      </c>
      <c r="G11" s="133"/>
    </row>
    <row r="12" ht="18" customHeight="1" spans="1:7">
      <c r="A12" s="27" t="s">
        <v>74</v>
      </c>
      <c r="B12" s="27" t="s">
        <v>75</v>
      </c>
      <c r="C12" s="133">
        <v>114.72</v>
      </c>
      <c r="D12" s="133">
        <v>114.72</v>
      </c>
      <c r="E12" s="133">
        <v>111.52</v>
      </c>
      <c r="F12" s="133">
        <v>3.2</v>
      </c>
      <c r="G12" s="133"/>
    </row>
    <row r="13" ht="18" customHeight="1" spans="1:7">
      <c r="A13" s="27" t="s">
        <v>76</v>
      </c>
      <c r="B13" s="27" t="s">
        <v>77</v>
      </c>
      <c r="C13" s="133">
        <v>3.2</v>
      </c>
      <c r="D13" s="133">
        <v>3.2</v>
      </c>
      <c r="E13" s="133"/>
      <c r="F13" s="133">
        <v>3.2</v>
      </c>
      <c r="G13" s="133"/>
    </row>
    <row r="14" ht="18" customHeight="1" spans="1:7">
      <c r="A14" s="27" t="s">
        <v>78</v>
      </c>
      <c r="B14" s="27" t="s">
        <v>79</v>
      </c>
      <c r="C14" s="133">
        <v>111.52</v>
      </c>
      <c r="D14" s="133">
        <v>111.52</v>
      </c>
      <c r="E14" s="133">
        <v>111.52</v>
      </c>
      <c r="F14" s="133"/>
      <c r="G14" s="133"/>
    </row>
    <row r="15" ht="18" customHeight="1" spans="1:7">
      <c r="A15" s="27" t="s">
        <v>80</v>
      </c>
      <c r="B15" s="27" t="s">
        <v>81</v>
      </c>
      <c r="C15" s="133">
        <v>2.299233</v>
      </c>
      <c r="D15" s="133">
        <v>2.299233</v>
      </c>
      <c r="E15" s="133">
        <v>2.299233</v>
      </c>
      <c r="F15" s="133"/>
      <c r="G15" s="133"/>
    </row>
    <row r="16" ht="18" customHeight="1" spans="1:7">
      <c r="A16" s="27" t="s">
        <v>82</v>
      </c>
      <c r="B16" s="27" t="s">
        <v>83</v>
      </c>
      <c r="C16" s="133">
        <v>2.299233</v>
      </c>
      <c r="D16" s="133">
        <v>2.299233</v>
      </c>
      <c r="E16" s="133">
        <v>2.299233</v>
      </c>
      <c r="F16" s="133"/>
      <c r="G16" s="133"/>
    </row>
    <row r="17" ht="18" customHeight="1" spans="1:7">
      <c r="A17" s="27" t="s">
        <v>84</v>
      </c>
      <c r="B17" s="27" t="s">
        <v>85</v>
      </c>
      <c r="C17" s="133">
        <v>1.115275</v>
      </c>
      <c r="D17" s="133">
        <v>1.115275</v>
      </c>
      <c r="E17" s="133">
        <v>1.115275</v>
      </c>
      <c r="F17" s="133"/>
      <c r="G17" s="133"/>
    </row>
    <row r="18" ht="18" customHeight="1" spans="1:7">
      <c r="A18" s="27" t="s">
        <v>86</v>
      </c>
      <c r="B18" s="27" t="s">
        <v>87</v>
      </c>
      <c r="C18" s="133">
        <v>1.115275</v>
      </c>
      <c r="D18" s="133">
        <v>1.115275</v>
      </c>
      <c r="E18" s="133">
        <v>1.115275</v>
      </c>
      <c r="F18" s="133"/>
      <c r="G18" s="133"/>
    </row>
    <row r="19" ht="18" customHeight="1" spans="1:7">
      <c r="A19" s="27" t="s">
        <v>88</v>
      </c>
      <c r="B19" s="27" t="s">
        <v>89</v>
      </c>
      <c r="C19" s="133">
        <v>16.729128</v>
      </c>
      <c r="D19" s="133">
        <v>16.729128</v>
      </c>
      <c r="E19" s="133">
        <v>16.729128</v>
      </c>
      <c r="F19" s="133"/>
      <c r="G19" s="133"/>
    </row>
    <row r="20" ht="18" customHeight="1" spans="1:7">
      <c r="A20" s="27" t="s">
        <v>90</v>
      </c>
      <c r="B20" s="27" t="s">
        <v>91</v>
      </c>
      <c r="C20" s="133">
        <v>16.729128</v>
      </c>
      <c r="D20" s="133">
        <v>16.729128</v>
      </c>
      <c r="E20" s="133">
        <v>16.729128</v>
      </c>
      <c r="F20" s="133"/>
      <c r="G20" s="133"/>
    </row>
    <row r="21" ht="18" customHeight="1" spans="1:7">
      <c r="A21" s="27" t="s">
        <v>92</v>
      </c>
      <c r="B21" s="27" t="s">
        <v>93</v>
      </c>
      <c r="C21" s="133">
        <v>13.94094</v>
      </c>
      <c r="D21" s="133">
        <v>13.94094</v>
      </c>
      <c r="E21" s="133">
        <v>13.94094</v>
      </c>
      <c r="F21" s="133"/>
      <c r="G21" s="133"/>
    </row>
    <row r="22" ht="18" customHeight="1" spans="1:7">
      <c r="A22" s="27" t="s">
        <v>94</v>
      </c>
      <c r="B22" s="27" t="s">
        <v>95</v>
      </c>
      <c r="C22" s="133">
        <v>2.788188</v>
      </c>
      <c r="D22" s="133">
        <v>2.788188</v>
      </c>
      <c r="E22" s="133">
        <v>2.788188</v>
      </c>
      <c r="F22" s="133"/>
      <c r="G22" s="133"/>
    </row>
    <row r="23" ht="18" customHeight="1" spans="1:7">
      <c r="A23" s="27" t="s">
        <v>96</v>
      </c>
      <c r="B23" s="27" t="s">
        <v>97</v>
      </c>
      <c r="C23" s="133">
        <v>1106.210681</v>
      </c>
      <c r="D23" s="133">
        <v>856.210681</v>
      </c>
      <c r="E23" s="133">
        <v>774.762681</v>
      </c>
      <c r="F23" s="133">
        <v>81.448</v>
      </c>
      <c r="G23" s="133">
        <v>250</v>
      </c>
    </row>
    <row r="24" ht="18" customHeight="1" spans="1:7">
      <c r="A24" s="27" t="s">
        <v>98</v>
      </c>
      <c r="B24" s="27" t="s">
        <v>99</v>
      </c>
      <c r="C24" s="133">
        <v>1031.210681</v>
      </c>
      <c r="D24" s="133">
        <v>856.210681</v>
      </c>
      <c r="E24" s="133">
        <v>774.762681</v>
      </c>
      <c r="F24" s="133">
        <v>81.448</v>
      </c>
      <c r="G24" s="133">
        <v>175</v>
      </c>
    </row>
    <row r="25" ht="18" customHeight="1" spans="1:7">
      <c r="A25" s="27" t="s">
        <v>100</v>
      </c>
      <c r="B25" s="27" t="s">
        <v>101</v>
      </c>
      <c r="C25" s="133">
        <v>856.210681</v>
      </c>
      <c r="D25" s="133">
        <v>856.210681</v>
      </c>
      <c r="E25" s="133">
        <v>774.762681</v>
      </c>
      <c r="F25" s="133">
        <v>81.448</v>
      </c>
      <c r="G25" s="133"/>
    </row>
    <row r="26" ht="18" customHeight="1" spans="1:7">
      <c r="A26" s="27" t="s">
        <v>102</v>
      </c>
      <c r="B26" s="27" t="s">
        <v>103</v>
      </c>
      <c r="C26" s="133">
        <v>175</v>
      </c>
      <c r="D26" s="133"/>
      <c r="E26" s="133"/>
      <c r="F26" s="133"/>
      <c r="G26" s="133">
        <v>175</v>
      </c>
    </row>
    <row r="27" ht="18" customHeight="1" spans="1:7">
      <c r="A27" s="27" t="s">
        <v>104</v>
      </c>
      <c r="B27" s="27" t="s">
        <v>105</v>
      </c>
      <c r="C27" s="133">
        <v>15</v>
      </c>
      <c r="D27" s="133"/>
      <c r="E27" s="133"/>
      <c r="F27" s="133"/>
      <c r="G27" s="133">
        <v>15</v>
      </c>
    </row>
    <row r="28" ht="18" customHeight="1" spans="1:7">
      <c r="A28" s="27" t="s">
        <v>106</v>
      </c>
      <c r="B28" s="27" t="s">
        <v>107</v>
      </c>
      <c r="C28" s="133">
        <v>15</v>
      </c>
      <c r="D28" s="133"/>
      <c r="E28" s="133"/>
      <c r="F28" s="133"/>
      <c r="G28" s="133">
        <v>15</v>
      </c>
    </row>
    <row r="29" ht="18" customHeight="1" spans="1:7">
      <c r="A29" s="27" t="s">
        <v>108</v>
      </c>
      <c r="B29" s="27" t="s">
        <v>109</v>
      </c>
      <c r="C29" s="133">
        <v>60</v>
      </c>
      <c r="D29" s="133"/>
      <c r="E29" s="133"/>
      <c r="F29" s="133"/>
      <c r="G29" s="133">
        <v>60</v>
      </c>
    </row>
    <row r="30" ht="18" customHeight="1" spans="1:7">
      <c r="A30" s="27" t="s">
        <v>110</v>
      </c>
      <c r="B30" s="27" t="s">
        <v>111</v>
      </c>
      <c r="C30" s="133">
        <v>60</v>
      </c>
      <c r="D30" s="133"/>
      <c r="E30" s="133"/>
      <c r="F30" s="133"/>
      <c r="G30" s="133">
        <v>60</v>
      </c>
    </row>
    <row r="31" ht="18" customHeight="1" spans="1:7">
      <c r="A31" s="27" t="s">
        <v>112</v>
      </c>
      <c r="B31" s="27" t="s">
        <v>113</v>
      </c>
      <c r="C31" s="133">
        <v>332.22</v>
      </c>
      <c r="D31" s="133"/>
      <c r="E31" s="133"/>
      <c r="F31" s="133"/>
      <c r="G31" s="133">
        <v>332.22</v>
      </c>
    </row>
    <row r="32" ht="18" customHeight="1" spans="1:7">
      <c r="A32" s="27" t="s">
        <v>114</v>
      </c>
      <c r="B32" s="27" t="s">
        <v>115</v>
      </c>
      <c r="C32" s="133">
        <v>332.22</v>
      </c>
      <c r="D32" s="133"/>
      <c r="E32" s="133"/>
      <c r="F32" s="133"/>
      <c r="G32" s="133">
        <v>332.22</v>
      </c>
    </row>
    <row r="33" ht="18" customHeight="1" spans="1:7">
      <c r="A33" s="27" t="s">
        <v>116</v>
      </c>
      <c r="B33" s="27" t="s">
        <v>117</v>
      </c>
      <c r="C33" s="133">
        <v>332.22</v>
      </c>
      <c r="D33" s="133"/>
      <c r="E33" s="133"/>
      <c r="F33" s="133"/>
      <c r="G33" s="133">
        <v>332.22</v>
      </c>
    </row>
    <row r="34" ht="18" customHeight="1" spans="1:7">
      <c r="A34" s="27" t="s">
        <v>118</v>
      </c>
      <c r="B34" s="27" t="s">
        <v>119</v>
      </c>
      <c r="C34" s="133">
        <v>733.645641</v>
      </c>
      <c r="D34" s="133">
        <v>83.645641</v>
      </c>
      <c r="E34" s="133">
        <v>83.645641</v>
      </c>
      <c r="F34" s="133"/>
      <c r="G34" s="133">
        <v>650</v>
      </c>
    </row>
    <row r="35" ht="18" customHeight="1" spans="1:7">
      <c r="A35" s="27" t="s">
        <v>120</v>
      </c>
      <c r="B35" s="27" t="s">
        <v>121</v>
      </c>
      <c r="C35" s="133">
        <v>650</v>
      </c>
      <c r="D35" s="133"/>
      <c r="E35" s="133"/>
      <c r="F35" s="133"/>
      <c r="G35" s="133">
        <v>650</v>
      </c>
    </row>
    <row r="36" ht="18" customHeight="1" spans="1:7">
      <c r="A36" s="27" t="s">
        <v>122</v>
      </c>
      <c r="B36" s="27" t="s">
        <v>123</v>
      </c>
      <c r="C36" s="133">
        <v>650</v>
      </c>
      <c r="D36" s="133"/>
      <c r="E36" s="133"/>
      <c r="F36" s="133"/>
      <c r="G36" s="133">
        <v>650</v>
      </c>
    </row>
    <row r="37" ht="18" customHeight="1" spans="1:7">
      <c r="A37" s="27" t="s">
        <v>124</v>
      </c>
      <c r="B37" s="27" t="s">
        <v>125</v>
      </c>
      <c r="C37" s="133">
        <v>83.645641</v>
      </c>
      <c r="D37" s="133">
        <v>83.645641</v>
      </c>
      <c r="E37" s="133">
        <v>83.645641</v>
      </c>
      <c r="F37" s="133"/>
      <c r="G37" s="133"/>
    </row>
    <row r="38" ht="18" customHeight="1" spans="1:7">
      <c r="A38" s="27" t="s">
        <v>126</v>
      </c>
      <c r="B38" s="27" t="s">
        <v>127</v>
      </c>
      <c r="C38" s="133">
        <v>83.645641</v>
      </c>
      <c r="D38" s="133">
        <v>83.645641</v>
      </c>
      <c r="E38" s="133">
        <v>83.645641</v>
      </c>
      <c r="F38" s="133"/>
      <c r="G38" s="133"/>
    </row>
    <row r="39" ht="18" customHeight="1" spans="1:7">
      <c r="A39" s="165" t="s">
        <v>128</v>
      </c>
      <c r="B39" s="166" t="s">
        <v>128</v>
      </c>
      <c r="C39" s="132">
        <f>D39+G39</f>
        <v>2532.324605</v>
      </c>
      <c r="D39" s="133">
        <v>1269.104605</v>
      </c>
      <c r="E39" s="132">
        <v>1168.956605</v>
      </c>
      <c r="F39" s="132">
        <v>100.148</v>
      </c>
      <c r="G39" s="132">
        <f>G7+G23+G31+G34</f>
        <v>1263.22</v>
      </c>
    </row>
  </sheetData>
  <mergeCells count="7">
    <mergeCell ref="A2:G2"/>
    <mergeCell ref="A3:E3"/>
    <mergeCell ref="A4:B4"/>
    <mergeCell ref="D4:F4"/>
    <mergeCell ref="A39:B39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scale="83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40" sqref="A40"/>
    </sheetView>
  </sheetViews>
  <sheetFormatPr defaultColWidth="9.14545454545454" defaultRowHeight="14.25" customHeight="1" outlineLevelRow="6" outlineLevelCol="5"/>
  <cols>
    <col min="1" max="2" width="27.4272727272727" style="152" customWidth="1"/>
    <col min="3" max="3" width="17.2818181818182" style="153" customWidth="1"/>
    <col min="4" max="5" width="26.2818181818182" style="154" customWidth="1"/>
    <col min="6" max="6" width="18.7181818181818" style="154" customWidth="1"/>
    <col min="7" max="16384" width="9.14545454545454" style="38" customWidth="1"/>
  </cols>
  <sheetData>
    <row r="1" s="38" customFormat="1" customHeight="1" spans="1:6">
      <c r="A1" s="155"/>
      <c r="B1" s="155"/>
      <c r="C1" s="44"/>
      <c r="F1" s="156"/>
    </row>
    <row r="2" ht="25.5" customHeight="1" spans="1:6">
      <c r="A2" s="157" t="s">
        <v>156</v>
      </c>
      <c r="B2" s="158"/>
      <c r="C2" s="158"/>
      <c r="D2" s="158"/>
      <c r="E2" s="158"/>
      <c r="F2" s="158"/>
    </row>
    <row r="3" s="38" customFormat="1" ht="15.75" customHeight="1" spans="1:6">
      <c r="A3" s="104" t="s">
        <v>1</v>
      </c>
      <c r="B3" s="155"/>
      <c r="C3" s="44"/>
      <c r="F3" s="156" t="s">
        <v>157</v>
      </c>
    </row>
    <row r="4" s="151" customFormat="1" ht="19.5" customHeight="1" spans="1:6">
      <c r="A4" s="8" t="s">
        <v>158</v>
      </c>
      <c r="B4" s="45" t="s">
        <v>159</v>
      </c>
      <c r="C4" s="46" t="s">
        <v>160</v>
      </c>
      <c r="D4" s="47"/>
      <c r="E4" s="48"/>
      <c r="F4" s="45" t="s">
        <v>161</v>
      </c>
    </row>
    <row r="5" s="151" customFormat="1" ht="19.5" customHeight="1" spans="1:6">
      <c r="A5" s="12"/>
      <c r="B5" s="49"/>
      <c r="C5" s="52" t="s">
        <v>38</v>
      </c>
      <c r="D5" s="52" t="s">
        <v>162</v>
      </c>
      <c r="E5" s="52" t="s">
        <v>163</v>
      </c>
      <c r="F5" s="49"/>
    </row>
    <row r="6" s="151" customFormat="1" ht="18.75" customHeight="1" spans="1:6">
      <c r="A6" s="159">
        <v>1</v>
      </c>
      <c r="B6" s="159">
        <v>2</v>
      </c>
      <c r="C6" s="160">
        <v>3</v>
      </c>
      <c r="D6" s="159">
        <v>4</v>
      </c>
      <c r="E6" s="159">
        <v>5</v>
      </c>
      <c r="F6" s="159">
        <v>6</v>
      </c>
    </row>
    <row r="7" ht="18.75" customHeight="1" spans="1:6">
      <c r="A7" s="134">
        <v>20.14</v>
      </c>
      <c r="B7" s="134"/>
      <c r="C7" s="161">
        <v>16.28</v>
      </c>
      <c r="D7" s="134"/>
      <c r="E7" s="134">
        <v>16.28</v>
      </c>
      <c r="F7" s="134">
        <v>3.86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8"/>
  <sheetViews>
    <sheetView topLeftCell="D11" workbookViewId="0">
      <selection activeCell="H11" sqref="H11:H47"/>
    </sheetView>
  </sheetViews>
  <sheetFormatPr defaultColWidth="9.14545454545454" defaultRowHeight="14.25" customHeight="1"/>
  <cols>
    <col min="1" max="1" width="32.8545454545455" style="38" customWidth="1"/>
    <col min="2" max="2" width="20.7181818181818" style="38" customWidth="1"/>
    <col min="3" max="3" width="31.2818181818182" style="38" customWidth="1"/>
    <col min="4" max="4" width="10.1454545454545" style="38" customWidth="1"/>
    <col min="5" max="5" width="17.5727272727273" style="38" customWidth="1"/>
    <col min="6" max="6" width="10.2818181818182" style="38" customWidth="1"/>
    <col min="7" max="7" width="28.1454545454545" style="38" customWidth="1"/>
    <col min="8" max="8" width="13" style="38" customWidth="1"/>
    <col min="9" max="9" width="11" style="38" customWidth="1"/>
    <col min="10" max="10" width="15.4272727272727" style="38" customWidth="1"/>
    <col min="11" max="11" width="10.7181818181818" style="38" customWidth="1"/>
    <col min="12" max="12" width="11.1454545454545" style="38" customWidth="1"/>
    <col min="13" max="13" width="14.4272727272727" style="38" customWidth="1"/>
    <col min="14" max="14" width="11.1454545454545" style="38" customWidth="1"/>
    <col min="15" max="17" width="9.14545454545454" style="38" customWidth="1"/>
    <col min="18" max="18" width="12.1454545454545" style="38" customWidth="1"/>
    <col min="19" max="21" width="12.2818181818182" style="38" customWidth="1"/>
    <col min="22" max="22" width="12.7181818181818" style="38" customWidth="1"/>
    <col min="23" max="24" width="11.1454545454545" style="38" customWidth="1"/>
    <col min="25" max="16384" width="9.14545454545454" style="38" customWidth="1"/>
  </cols>
  <sheetData>
    <row r="1" ht="13.5" customHeight="1" spans="2:24">
      <c r="B1" s="138"/>
      <c r="D1" s="139"/>
      <c r="E1" s="139"/>
      <c r="F1" s="139"/>
      <c r="G1" s="139"/>
      <c r="H1" s="60"/>
      <c r="I1" s="60"/>
      <c r="J1" s="39"/>
      <c r="K1" s="60"/>
      <c r="L1" s="60"/>
      <c r="M1" s="60"/>
      <c r="N1" s="60"/>
      <c r="O1" s="39"/>
      <c r="P1" s="39"/>
      <c r="Q1" s="39"/>
      <c r="R1" s="60"/>
      <c r="V1" s="138"/>
      <c r="X1" s="37"/>
    </row>
    <row r="2" ht="27.75" customHeight="1" spans="1:24">
      <c r="A2" s="23" t="s">
        <v>164</v>
      </c>
      <c r="B2" s="23"/>
      <c r="C2" s="23"/>
      <c r="D2" s="23"/>
      <c r="E2" s="23"/>
      <c r="F2" s="23"/>
      <c r="G2" s="23"/>
      <c r="H2" s="23"/>
      <c r="I2" s="23"/>
      <c r="J2" s="5"/>
      <c r="K2" s="23"/>
      <c r="L2" s="23"/>
      <c r="M2" s="23"/>
      <c r="N2" s="23"/>
      <c r="O2" s="5"/>
      <c r="P2" s="5"/>
      <c r="Q2" s="5"/>
      <c r="R2" s="23"/>
      <c r="S2" s="23"/>
      <c r="T2" s="23"/>
      <c r="U2" s="23"/>
      <c r="V2" s="23"/>
      <c r="W2" s="23"/>
      <c r="X2" s="23"/>
    </row>
    <row r="3" ht="18.75" customHeight="1" spans="1:24">
      <c r="A3" s="104" t="s">
        <v>1</v>
      </c>
      <c r="B3" s="140"/>
      <c r="C3" s="140"/>
      <c r="D3" s="140"/>
      <c r="E3" s="140"/>
      <c r="F3" s="140"/>
      <c r="G3" s="140"/>
      <c r="H3" s="62"/>
      <c r="I3" s="62"/>
      <c r="J3" s="92"/>
      <c r="K3" s="62"/>
      <c r="L3" s="62"/>
      <c r="M3" s="62"/>
      <c r="N3" s="62"/>
      <c r="O3" s="92"/>
      <c r="P3" s="92"/>
      <c r="Q3" s="92"/>
      <c r="R3" s="62"/>
      <c r="V3" s="138"/>
      <c r="X3" s="57" t="s">
        <v>157</v>
      </c>
    </row>
    <row r="4" ht="18" customHeight="1" spans="1:24">
      <c r="A4" s="122" t="s">
        <v>165</v>
      </c>
      <c r="B4" s="122" t="s">
        <v>166</v>
      </c>
      <c r="C4" s="122" t="s">
        <v>167</v>
      </c>
      <c r="D4" s="122" t="s">
        <v>168</v>
      </c>
      <c r="E4" s="122" t="s">
        <v>169</v>
      </c>
      <c r="F4" s="122" t="s">
        <v>170</v>
      </c>
      <c r="G4" s="122" t="s">
        <v>171</v>
      </c>
      <c r="H4" s="141" t="s">
        <v>172</v>
      </c>
      <c r="I4" s="83" t="s">
        <v>172</v>
      </c>
      <c r="J4" s="47"/>
      <c r="K4" s="83"/>
      <c r="L4" s="83"/>
      <c r="M4" s="83"/>
      <c r="N4" s="83"/>
      <c r="O4" s="47"/>
      <c r="P4" s="47"/>
      <c r="Q4" s="47"/>
      <c r="R4" s="82" t="s">
        <v>42</v>
      </c>
      <c r="S4" s="83" t="s">
        <v>43</v>
      </c>
      <c r="T4" s="83"/>
      <c r="U4" s="83"/>
      <c r="V4" s="83"/>
      <c r="W4" s="83"/>
      <c r="X4" s="146"/>
    </row>
    <row r="5" ht="18" customHeight="1" spans="1:24">
      <c r="A5" s="123"/>
      <c r="B5" s="107"/>
      <c r="C5" s="123"/>
      <c r="D5" s="123"/>
      <c r="E5" s="123"/>
      <c r="F5" s="123"/>
      <c r="G5" s="123"/>
      <c r="H5" s="105" t="s">
        <v>173</v>
      </c>
      <c r="I5" s="141" t="s">
        <v>39</v>
      </c>
      <c r="J5" s="47"/>
      <c r="K5" s="83"/>
      <c r="L5" s="83"/>
      <c r="M5" s="83"/>
      <c r="N5" s="146"/>
      <c r="O5" s="46" t="s">
        <v>174</v>
      </c>
      <c r="P5" s="47"/>
      <c r="Q5" s="48"/>
      <c r="R5" s="122" t="s">
        <v>42</v>
      </c>
      <c r="S5" s="141" t="s">
        <v>43</v>
      </c>
      <c r="T5" s="82" t="s">
        <v>44</v>
      </c>
      <c r="U5" s="83" t="s">
        <v>43</v>
      </c>
      <c r="V5" s="82" t="s">
        <v>46</v>
      </c>
      <c r="W5" s="82" t="s">
        <v>47</v>
      </c>
      <c r="X5" s="148" t="s">
        <v>48</v>
      </c>
    </row>
    <row r="6" customHeight="1" spans="1:24">
      <c r="A6" s="50"/>
      <c r="B6" s="50"/>
      <c r="C6" s="50"/>
      <c r="D6" s="50"/>
      <c r="E6" s="50"/>
      <c r="F6" s="50"/>
      <c r="G6" s="50"/>
      <c r="H6" s="50"/>
      <c r="I6" s="147" t="s">
        <v>175</v>
      </c>
      <c r="J6" s="148" t="s">
        <v>176</v>
      </c>
      <c r="K6" s="122" t="s">
        <v>177</v>
      </c>
      <c r="L6" s="122" t="s">
        <v>178</v>
      </c>
      <c r="M6" s="122" t="s">
        <v>179</v>
      </c>
      <c r="N6" s="122" t="s">
        <v>180</v>
      </c>
      <c r="O6" s="122" t="s">
        <v>39</v>
      </c>
      <c r="P6" s="122" t="s">
        <v>40</v>
      </c>
      <c r="Q6" s="122" t="s">
        <v>41</v>
      </c>
      <c r="R6" s="50"/>
      <c r="S6" s="122" t="s">
        <v>38</v>
      </c>
      <c r="T6" s="122" t="s">
        <v>44</v>
      </c>
      <c r="U6" s="122" t="s">
        <v>181</v>
      </c>
      <c r="V6" s="122" t="s">
        <v>46</v>
      </c>
      <c r="W6" s="122" t="s">
        <v>47</v>
      </c>
      <c r="X6" s="122" t="s">
        <v>48</v>
      </c>
    </row>
    <row r="7" ht="37.5" customHeight="1" spans="1:24">
      <c r="A7" s="142"/>
      <c r="B7" s="142"/>
      <c r="C7" s="142"/>
      <c r="D7" s="142"/>
      <c r="E7" s="142"/>
      <c r="F7" s="142"/>
      <c r="G7" s="142"/>
      <c r="H7" s="142"/>
      <c r="I7" s="86" t="s">
        <v>38</v>
      </c>
      <c r="J7" s="86" t="s">
        <v>182</v>
      </c>
      <c r="K7" s="124" t="s">
        <v>176</v>
      </c>
      <c r="L7" s="124" t="s">
        <v>178</v>
      </c>
      <c r="M7" s="124" t="s">
        <v>179</v>
      </c>
      <c r="N7" s="124" t="s">
        <v>180</v>
      </c>
      <c r="O7" s="124" t="s">
        <v>178</v>
      </c>
      <c r="P7" s="124" t="s">
        <v>179</v>
      </c>
      <c r="Q7" s="124" t="s">
        <v>180</v>
      </c>
      <c r="R7" s="124" t="s">
        <v>42</v>
      </c>
      <c r="S7" s="124" t="s">
        <v>38</v>
      </c>
      <c r="T7" s="124" t="s">
        <v>44</v>
      </c>
      <c r="U7" s="124" t="s">
        <v>181</v>
      </c>
      <c r="V7" s="124" t="s">
        <v>46</v>
      </c>
      <c r="W7" s="124" t="s">
        <v>47</v>
      </c>
      <c r="X7" s="124" t="s">
        <v>48</v>
      </c>
    </row>
    <row r="8" customHeight="1" spans="1:24">
      <c r="A8" s="131">
        <v>1</v>
      </c>
      <c r="B8" s="131">
        <v>2</v>
      </c>
      <c r="C8" s="131">
        <v>3</v>
      </c>
      <c r="D8" s="131">
        <v>4</v>
      </c>
      <c r="E8" s="131">
        <v>5</v>
      </c>
      <c r="F8" s="131">
        <v>6</v>
      </c>
      <c r="G8" s="131">
        <v>7</v>
      </c>
      <c r="H8" s="131">
        <v>8</v>
      </c>
      <c r="I8" s="131">
        <v>9</v>
      </c>
      <c r="J8" s="131">
        <v>10</v>
      </c>
      <c r="K8" s="131">
        <v>11</v>
      </c>
      <c r="L8" s="131">
        <v>12</v>
      </c>
      <c r="M8" s="131">
        <v>13</v>
      </c>
      <c r="N8" s="131">
        <v>14</v>
      </c>
      <c r="O8" s="131">
        <v>15</v>
      </c>
      <c r="P8" s="131">
        <v>16</v>
      </c>
      <c r="Q8" s="131">
        <v>17</v>
      </c>
      <c r="R8" s="131">
        <v>18</v>
      </c>
      <c r="S8" s="131">
        <v>19</v>
      </c>
      <c r="T8" s="131">
        <v>20</v>
      </c>
      <c r="U8" s="131">
        <v>21</v>
      </c>
      <c r="V8" s="131">
        <v>22</v>
      </c>
      <c r="W8" s="131">
        <v>23</v>
      </c>
      <c r="X8" s="131">
        <v>24</v>
      </c>
    </row>
    <row r="9" ht="21" customHeight="1" spans="1:24">
      <c r="A9" s="143" t="s">
        <v>50</v>
      </c>
      <c r="B9" s="143"/>
      <c r="C9" s="143"/>
      <c r="D9" s="143"/>
      <c r="E9" s="143"/>
      <c r="F9" s="143"/>
      <c r="G9" s="143"/>
      <c r="H9" s="54">
        <v>1269.104605</v>
      </c>
      <c r="I9" s="54">
        <v>1269.104605</v>
      </c>
      <c r="J9" s="54"/>
      <c r="K9" s="54"/>
      <c r="L9" s="54"/>
      <c r="M9" s="54">
        <v>1269.104605</v>
      </c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</row>
    <row r="10" ht="21" customHeight="1" spans="1:24">
      <c r="A10" s="143" t="s">
        <v>52</v>
      </c>
      <c r="B10" s="31" t="s">
        <v>183</v>
      </c>
      <c r="C10" s="31" t="s">
        <v>183</v>
      </c>
      <c r="D10" s="31" t="s">
        <v>183</v>
      </c>
      <c r="E10" s="31" t="s">
        <v>183</v>
      </c>
      <c r="F10" s="31" t="s">
        <v>183</v>
      </c>
      <c r="G10" s="31" t="s">
        <v>183</v>
      </c>
      <c r="H10" s="54">
        <v>1269.104605</v>
      </c>
      <c r="I10" s="54">
        <v>1269.104605</v>
      </c>
      <c r="J10" s="54"/>
      <c r="K10" s="54"/>
      <c r="L10" s="54"/>
      <c r="M10" s="54">
        <v>1269.104605</v>
      </c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</row>
    <row r="11" ht="27.75" customHeight="1" spans="1:24">
      <c r="A11" s="31" t="s">
        <v>184</v>
      </c>
      <c r="B11" s="31" t="s">
        <v>185</v>
      </c>
      <c r="C11" s="31" t="s">
        <v>186</v>
      </c>
      <c r="D11" s="31" t="s">
        <v>100</v>
      </c>
      <c r="E11" s="31" t="s">
        <v>187</v>
      </c>
      <c r="F11" s="31" t="s">
        <v>188</v>
      </c>
      <c r="G11" s="31" t="s">
        <v>189</v>
      </c>
      <c r="H11" s="54">
        <v>244.61976</v>
      </c>
      <c r="I11" s="54">
        <v>244.61976</v>
      </c>
      <c r="J11" s="54"/>
      <c r="K11" s="54"/>
      <c r="L11" s="54"/>
      <c r="M11" s="54">
        <v>244.61976</v>
      </c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</row>
    <row r="12" ht="27.75" customHeight="1" spans="1:24">
      <c r="A12" s="31" t="s">
        <v>184</v>
      </c>
      <c r="B12" s="31" t="s">
        <v>190</v>
      </c>
      <c r="C12" s="31" t="s">
        <v>191</v>
      </c>
      <c r="D12" s="31" t="s">
        <v>68</v>
      </c>
      <c r="E12" s="31" t="s">
        <v>192</v>
      </c>
      <c r="F12" s="31" t="s">
        <v>188</v>
      </c>
      <c r="G12" s="31" t="s">
        <v>189</v>
      </c>
      <c r="H12" s="54">
        <v>51.5394</v>
      </c>
      <c r="I12" s="54">
        <v>51.5394</v>
      </c>
      <c r="J12" s="54"/>
      <c r="K12" s="54"/>
      <c r="L12" s="54"/>
      <c r="M12" s="54">
        <v>51.5394</v>
      </c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</row>
    <row r="13" ht="27.75" customHeight="1" spans="1:24">
      <c r="A13" s="31" t="s">
        <v>184</v>
      </c>
      <c r="B13" s="31" t="s">
        <v>185</v>
      </c>
      <c r="C13" s="31" t="s">
        <v>186</v>
      </c>
      <c r="D13" s="31" t="s">
        <v>100</v>
      </c>
      <c r="E13" s="31" t="s">
        <v>187</v>
      </c>
      <c r="F13" s="31" t="s">
        <v>193</v>
      </c>
      <c r="G13" s="31" t="s">
        <v>194</v>
      </c>
      <c r="H13" s="54">
        <v>339.13836</v>
      </c>
      <c r="I13" s="54">
        <v>339.13836</v>
      </c>
      <c r="J13" s="54"/>
      <c r="K13" s="54"/>
      <c r="L13" s="54"/>
      <c r="M13" s="54">
        <v>339.13836</v>
      </c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</row>
    <row r="14" ht="27.75" customHeight="1" spans="1:24">
      <c r="A14" s="31" t="s">
        <v>184</v>
      </c>
      <c r="B14" s="31" t="s">
        <v>190</v>
      </c>
      <c r="C14" s="31" t="s">
        <v>191</v>
      </c>
      <c r="D14" s="31" t="s">
        <v>68</v>
      </c>
      <c r="E14" s="31" t="s">
        <v>192</v>
      </c>
      <c r="F14" s="31" t="s">
        <v>193</v>
      </c>
      <c r="G14" s="31" t="s">
        <v>194</v>
      </c>
      <c r="H14" s="54">
        <v>6.9168</v>
      </c>
      <c r="I14" s="54">
        <v>6.9168</v>
      </c>
      <c r="J14" s="54"/>
      <c r="K14" s="54"/>
      <c r="L14" s="54"/>
      <c r="M14" s="54">
        <v>6.9168</v>
      </c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</row>
    <row r="15" ht="27.75" customHeight="1" spans="1:24">
      <c r="A15" s="31" t="s">
        <v>184</v>
      </c>
      <c r="B15" s="31" t="s">
        <v>185</v>
      </c>
      <c r="C15" s="31" t="s">
        <v>186</v>
      </c>
      <c r="D15" s="31" t="s">
        <v>100</v>
      </c>
      <c r="E15" s="31" t="s">
        <v>187</v>
      </c>
      <c r="F15" s="31" t="s">
        <v>195</v>
      </c>
      <c r="G15" s="31" t="s">
        <v>196</v>
      </c>
      <c r="H15" s="54">
        <v>20.38498</v>
      </c>
      <c r="I15" s="54">
        <v>20.38498</v>
      </c>
      <c r="J15" s="54"/>
      <c r="K15" s="54"/>
      <c r="L15" s="54"/>
      <c r="M15" s="54">
        <v>20.38498</v>
      </c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</row>
    <row r="16" ht="27.75" customHeight="1" spans="1:24">
      <c r="A16" s="31" t="s">
        <v>184</v>
      </c>
      <c r="B16" s="31" t="s">
        <v>190</v>
      </c>
      <c r="C16" s="31" t="s">
        <v>191</v>
      </c>
      <c r="D16" s="31" t="s">
        <v>68</v>
      </c>
      <c r="E16" s="31" t="s">
        <v>192</v>
      </c>
      <c r="F16" s="31" t="s">
        <v>195</v>
      </c>
      <c r="G16" s="31" t="s">
        <v>196</v>
      </c>
      <c r="H16" s="54">
        <v>4.29495</v>
      </c>
      <c r="I16" s="54">
        <v>4.29495</v>
      </c>
      <c r="J16" s="54"/>
      <c r="K16" s="54"/>
      <c r="L16" s="54"/>
      <c r="M16" s="54">
        <v>4.29495</v>
      </c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</row>
    <row r="17" ht="27.75" customHeight="1" spans="1:24">
      <c r="A17" s="31" t="s">
        <v>184</v>
      </c>
      <c r="B17" s="31" t="s">
        <v>190</v>
      </c>
      <c r="C17" s="31" t="s">
        <v>191</v>
      </c>
      <c r="D17" s="31" t="s">
        <v>68</v>
      </c>
      <c r="E17" s="31" t="s">
        <v>192</v>
      </c>
      <c r="F17" s="31" t="s">
        <v>197</v>
      </c>
      <c r="G17" s="31" t="s">
        <v>198</v>
      </c>
      <c r="H17" s="54">
        <v>22.077</v>
      </c>
      <c r="I17" s="54">
        <v>22.077</v>
      </c>
      <c r="J17" s="54"/>
      <c r="K17" s="54"/>
      <c r="L17" s="54"/>
      <c r="M17" s="54">
        <v>22.077</v>
      </c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</row>
    <row r="18" ht="27.75" customHeight="1" spans="1:24">
      <c r="A18" s="31" t="s">
        <v>184</v>
      </c>
      <c r="B18" s="31" t="s">
        <v>190</v>
      </c>
      <c r="C18" s="31" t="s">
        <v>191</v>
      </c>
      <c r="D18" s="31" t="s">
        <v>68</v>
      </c>
      <c r="E18" s="31" t="s">
        <v>192</v>
      </c>
      <c r="F18" s="31" t="s">
        <v>197</v>
      </c>
      <c r="G18" s="31" t="s">
        <v>198</v>
      </c>
      <c r="H18" s="54">
        <v>36.2406</v>
      </c>
      <c r="I18" s="54">
        <v>36.2406</v>
      </c>
      <c r="J18" s="54"/>
      <c r="K18" s="54"/>
      <c r="L18" s="54"/>
      <c r="M18" s="54">
        <v>36.2406</v>
      </c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</row>
    <row r="19" ht="27.75" customHeight="1" spans="1:24">
      <c r="A19" s="31" t="s">
        <v>184</v>
      </c>
      <c r="B19" s="31" t="s">
        <v>190</v>
      </c>
      <c r="C19" s="31" t="s">
        <v>191</v>
      </c>
      <c r="D19" s="31" t="s">
        <v>68</v>
      </c>
      <c r="E19" s="31" t="s">
        <v>192</v>
      </c>
      <c r="F19" s="31" t="s">
        <v>197</v>
      </c>
      <c r="G19" s="31" t="s">
        <v>198</v>
      </c>
      <c r="H19" s="54">
        <v>22.67496</v>
      </c>
      <c r="I19" s="54">
        <v>22.67496</v>
      </c>
      <c r="J19" s="54"/>
      <c r="K19" s="54"/>
      <c r="L19" s="54"/>
      <c r="M19" s="54">
        <v>22.67496</v>
      </c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</row>
    <row r="20" ht="27.75" customHeight="1" spans="1:24">
      <c r="A20" s="31" t="s">
        <v>184</v>
      </c>
      <c r="B20" s="31" t="s">
        <v>190</v>
      </c>
      <c r="C20" s="31" t="s">
        <v>191</v>
      </c>
      <c r="D20" s="31" t="s">
        <v>68</v>
      </c>
      <c r="E20" s="31" t="s">
        <v>192</v>
      </c>
      <c r="F20" s="31" t="s">
        <v>197</v>
      </c>
      <c r="G20" s="31" t="s">
        <v>198</v>
      </c>
      <c r="H20" s="54">
        <v>21.12</v>
      </c>
      <c r="I20" s="54">
        <v>21.12</v>
      </c>
      <c r="J20" s="54"/>
      <c r="K20" s="54"/>
      <c r="L20" s="54"/>
      <c r="M20" s="54">
        <v>21.12</v>
      </c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</row>
    <row r="21" ht="27.75" customHeight="1" spans="1:24">
      <c r="A21" s="31" t="s">
        <v>184</v>
      </c>
      <c r="B21" s="31" t="s">
        <v>185</v>
      </c>
      <c r="C21" s="31" t="s">
        <v>186</v>
      </c>
      <c r="D21" s="31" t="s">
        <v>100</v>
      </c>
      <c r="E21" s="31" t="s">
        <v>187</v>
      </c>
      <c r="F21" s="31" t="s">
        <v>193</v>
      </c>
      <c r="G21" s="31" t="s">
        <v>194</v>
      </c>
      <c r="H21" s="54">
        <v>120.384</v>
      </c>
      <c r="I21" s="54">
        <v>120.384</v>
      </c>
      <c r="J21" s="54"/>
      <c r="K21" s="54"/>
      <c r="L21" s="54"/>
      <c r="M21" s="54">
        <v>120.384</v>
      </c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</row>
    <row r="22" ht="27.75" customHeight="1" spans="1:24">
      <c r="A22" s="31" t="s">
        <v>184</v>
      </c>
      <c r="B22" s="31" t="s">
        <v>199</v>
      </c>
      <c r="C22" s="31" t="s">
        <v>200</v>
      </c>
      <c r="D22" s="31" t="s">
        <v>78</v>
      </c>
      <c r="E22" s="31" t="s">
        <v>201</v>
      </c>
      <c r="F22" s="31" t="s">
        <v>202</v>
      </c>
      <c r="G22" s="31" t="s">
        <v>203</v>
      </c>
      <c r="H22" s="54">
        <v>111.527522</v>
      </c>
      <c r="I22" s="54">
        <v>111.527522</v>
      </c>
      <c r="J22" s="54"/>
      <c r="K22" s="54"/>
      <c r="L22" s="54"/>
      <c r="M22" s="54">
        <v>111.527522</v>
      </c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</row>
    <row r="23" ht="27.75" customHeight="1" spans="1:24">
      <c r="A23" s="31" t="s">
        <v>184</v>
      </c>
      <c r="B23" s="31" t="s">
        <v>199</v>
      </c>
      <c r="C23" s="31" t="s">
        <v>200</v>
      </c>
      <c r="D23" s="31" t="s">
        <v>68</v>
      </c>
      <c r="E23" s="31" t="s">
        <v>192</v>
      </c>
      <c r="F23" s="31" t="s">
        <v>204</v>
      </c>
      <c r="G23" s="31" t="s">
        <v>205</v>
      </c>
      <c r="H23" s="54">
        <v>14.013415</v>
      </c>
      <c r="I23" s="54">
        <v>14.013415</v>
      </c>
      <c r="J23" s="54"/>
      <c r="K23" s="54"/>
      <c r="L23" s="54"/>
      <c r="M23" s="54">
        <v>14.013415</v>
      </c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</row>
    <row r="24" ht="27.75" customHeight="1" spans="1:24">
      <c r="A24" s="31" t="s">
        <v>184</v>
      </c>
      <c r="B24" s="31" t="s">
        <v>199</v>
      </c>
      <c r="C24" s="31" t="s">
        <v>200</v>
      </c>
      <c r="D24" s="31" t="s">
        <v>100</v>
      </c>
      <c r="E24" s="31" t="s">
        <v>187</v>
      </c>
      <c r="F24" s="31" t="s">
        <v>204</v>
      </c>
      <c r="G24" s="31" t="s">
        <v>205</v>
      </c>
      <c r="H24" s="54">
        <v>45.235581</v>
      </c>
      <c r="I24" s="54">
        <v>45.235581</v>
      </c>
      <c r="J24" s="54"/>
      <c r="K24" s="54"/>
      <c r="L24" s="54"/>
      <c r="M24" s="54">
        <v>45.235581</v>
      </c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</row>
    <row r="25" ht="27.75" customHeight="1" spans="1:24">
      <c r="A25" s="31" t="s">
        <v>184</v>
      </c>
      <c r="B25" s="31" t="s">
        <v>199</v>
      </c>
      <c r="C25" s="31" t="s">
        <v>200</v>
      </c>
      <c r="D25" s="31" t="s">
        <v>92</v>
      </c>
      <c r="E25" s="31" t="s">
        <v>206</v>
      </c>
      <c r="F25" s="31" t="s">
        <v>207</v>
      </c>
      <c r="G25" s="31" t="s">
        <v>208</v>
      </c>
      <c r="H25" s="54">
        <v>13.94094</v>
      </c>
      <c r="I25" s="54">
        <v>13.94094</v>
      </c>
      <c r="J25" s="54"/>
      <c r="K25" s="54"/>
      <c r="L25" s="54"/>
      <c r="M25" s="54">
        <v>13.94094</v>
      </c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</row>
    <row r="26" ht="27.75" customHeight="1" spans="1:24">
      <c r="A26" s="31" t="s">
        <v>184</v>
      </c>
      <c r="B26" s="31" t="s">
        <v>199</v>
      </c>
      <c r="C26" s="31" t="s">
        <v>200</v>
      </c>
      <c r="D26" s="31" t="s">
        <v>86</v>
      </c>
      <c r="E26" s="31" t="s">
        <v>209</v>
      </c>
      <c r="F26" s="31" t="s">
        <v>210</v>
      </c>
      <c r="G26" s="31" t="s">
        <v>211</v>
      </c>
      <c r="H26" s="54">
        <v>1.115275</v>
      </c>
      <c r="I26" s="54">
        <v>1.115275</v>
      </c>
      <c r="J26" s="54"/>
      <c r="K26" s="54"/>
      <c r="L26" s="54"/>
      <c r="M26" s="54">
        <v>1.115275</v>
      </c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</row>
    <row r="27" ht="27.75" customHeight="1" spans="1:24">
      <c r="A27" s="31" t="s">
        <v>184</v>
      </c>
      <c r="B27" s="31" t="s">
        <v>199</v>
      </c>
      <c r="C27" s="31" t="s">
        <v>200</v>
      </c>
      <c r="D27" s="31" t="s">
        <v>94</v>
      </c>
      <c r="E27" s="31" t="s">
        <v>212</v>
      </c>
      <c r="F27" s="31" t="s">
        <v>210</v>
      </c>
      <c r="G27" s="31" t="s">
        <v>211</v>
      </c>
      <c r="H27" s="54">
        <v>2.788188</v>
      </c>
      <c r="I27" s="149">
        <v>2.788188</v>
      </c>
      <c r="J27" s="54"/>
      <c r="K27" s="54"/>
      <c r="L27" s="54"/>
      <c r="M27" s="54">
        <v>2.788188</v>
      </c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</row>
    <row r="28" ht="27.75" customHeight="1" spans="1:24">
      <c r="A28" s="31" t="s">
        <v>184</v>
      </c>
      <c r="B28" s="31" t="s">
        <v>199</v>
      </c>
      <c r="C28" s="31" t="s">
        <v>200</v>
      </c>
      <c r="D28" s="31" t="s">
        <v>82</v>
      </c>
      <c r="E28" s="31" t="s">
        <v>213</v>
      </c>
      <c r="F28" s="31" t="s">
        <v>210</v>
      </c>
      <c r="G28" s="31" t="s">
        <v>211</v>
      </c>
      <c r="H28" s="54">
        <v>2.299233</v>
      </c>
      <c r="I28" s="54">
        <v>2.299233</v>
      </c>
      <c r="J28" s="54"/>
      <c r="K28" s="54"/>
      <c r="L28" s="54"/>
      <c r="M28" s="54">
        <v>2.299233</v>
      </c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</row>
    <row r="29" ht="27.75" customHeight="1" spans="1:24">
      <c r="A29" s="31" t="s">
        <v>184</v>
      </c>
      <c r="B29" s="31" t="s">
        <v>214</v>
      </c>
      <c r="C29" s="31" t="s">
        <v>215</v>
      </c>
      <c r="D29" s="31" t="s">
        <v>126</v>
      </c>
      <c r="E29" s="31" t="s">
        <v>215</v>
      </c>
      <c r="F29" s="31" t="s">
        <v>216</v>
      </c>
      <c r="G29" s="31" t="s">
        <v>215</v>
      </c>
      <c r="H29" s="54">
        <v>83.645641</v>
      </c>
      <c r="I29" s="150">
        <v>83.645641</v>
      </c>
      <c r="J29" s="54"/>
      <c r="K29" s="54"/>
      <c r="L29" s="54"/>
      <c r="M29" s="54">
        <v>83.645641</v>
      </c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</row>
    <row r="30" ht="27.75" customHeight="1" spans="1:24">
      <c r="A30" s="31" t="s">
        <v>184</v>
      </c>
      <c r="B30" s="31" t="s">
        <v>217</v>
      </c>
      <c r="C30" s="31" t="s">
        <v>218</v>
      </c>
      <c r="D30" s="31" t="s">
        <v>68</v>
      </c>
      <c r="E30" s="31" t="s">
        <v>192</v>
      </c>
      <c r="F30" s="31" t="s">
        <v>219</v>
      </c>
      <c r="G30" s="31" t="s">
        <v>220</v>
      </c>
      <c r="H30" s="54">
        <v>2</v>
      </c>
      <c r="I30" s="54">
        <v>2</v>
      </c>
      <c r="J30" s="54"/>
      <c r="K30" s="54"/>
      <c r="L30" s="54"/>
      <c r="M30" s="54">
        <v>2</v>
      </c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</row>
    <row r="31" ht="27.75" customHeight="1" spans="1:24">
      <c r="A31" s="31" t="s">
        <v>184</v>
      </c>
      <c r="B31" s="31" t="s">
        <v>221</v>
      </c>
      <c r="C31" s="31" t="s">
        <v>222</v>
      </c>
      <c r="D31" s="31" t="s">
        <v>68</v>
      </c>
      <c r="E31" s="31" t="s">
        <v>192</v>
      </c>
      <c r="F31" s="31" t="s">
        <v>223</v>
      </c>
      <c r="G31" s="31" t="s">
        <v>224</v>
      </c>
      <c r="H31" s="54">
        <v>2</v>
      </c>
      <c r="I31" s="54">
        <v>2</v>
      </c>
      <c r="J31" s="54"/>
      <c r="K31" s="54"/>
      <c r="L31" s="54"/>
      <c r="M31" s="54">
        <v>2</v>
      </c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</row>
    <row r="32" ht="27.75" customHeight="1" spans="1:24">
      <c r="A32" s="31" t="s">
        <v>184</v>
      </c>
      <c r="B32" s="31" t="s">
        <v>217</v>
      </c>
      <c r="C32" s="31" t="s">
        <v>218</v>
      </c>
      <c r="D32" s="31" t="s">
        <v>68</v>
      </c>
      <c r="E32" s="31" t="s">
        <v>192</v>
      </c>
      <c r="F32" s="31" t="s">
        <v>225</v>
      </c>
      <c r="G32" s="31" t="s">
        <v>226</v>
      </c>
      <c r="H32" s="54">
        <v>0.1</v>
      </c>
      <c r="I32" s="54">
        <v>0.1</v>
      </c>
      <c r="J32" s="54"/>
      <c r="K32" s="54"/>
      <c r="L32" s="54"/>
      <c r="M32" s="54">
        <v>0.1</v>
      </c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</row>
    <row r="33" ht="27.75" customHeight="1" spans="1:24">
      <c r="A33" s="31" t="s">
        <v>184</v>
      </c>
      <c r="B33" s="31" t="s">
        <v>217</v>
      </c>
      <c r="C33" s="31" t="s">
        <v>218</v>
      </c>
      <c r="D33" s="31" t="s">
        <v>68</v>
      </c>
      <c r="E33" s="31" t="s">
        <v>192</v>
      </c>
      <c r="F33" s="31" t="s">
        <v>227</v>
      </c>
      <c r="G33" s="31" t="s">
        <v>228</v>
      </c>
      <c r="H33" s="54">
        <v>0.4</v>
      </c>
      <c r="I33" s="54">
        <v>0.4</v>
      </c>
      <c r="J33" s="54"/>
      <c r="K33" s="54"/>
      <c r="L33" s="54"/>
      <c r="M33" s="54">
        <v>0.4</v>
      </c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</row>
    <row r="34" ht="27.75" customHeight="1" spans="1:24">
      <c r="A34" s="31" t="s">
        <v>184</v>
      </c>
      <c r="B34" s="31" t="s">
        <v>217</v>
      </c>
      <c r="C34" s="31" t="s">
        <v>218</v>
      </c>
      <c r="D34" s="31" t="s">
        <v>68</v>
      </c>
      <c r="E34" s="31" t="s">
        <v>192</v>
      </c>
      <c r="F34" s="31" t="s">
        <v>229</v>
      </c>
      <c r="G34" s="31" t="s">
        <v>230</v>
      </c>
      <c r="H34" s="54">
        <v>0.6</v>
      </c>
      <c r="I34" s="54">
        <v>0.6</v>
      </c>
      <c r="J34" s="54"/>
      <c r="K34" s="54"/>
      <c r="L34" s="54"/>
      <c r="M34" s="54">
        <v>0.6</v>
      </c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</row>
    <row r="35" ht="27.75" customHeight="1" spans="1:24">
      <c r="A35" s="31" t="s">
        <v>184</v>
      </c>
      <c r="B35" s="31" t="s">
        <v>217</v>
      </c>
      <c r="C35" s="31" t="s">
        <v>218</v>
      </c>
      <c r="D35" s="31" t="s">
        <v>68</v>
      </c>
      <c r="E35" s="31" t="s">
        <v>192</v>
      </c>
      <c r="F35" s="31" t="s">
        <v>231</v>
      </c>
      <c r="G35" s="31" t="s">
        <v>232</v>
      </c>
      <c r="H35" s="54">
        <v>4.15</v>
      </c>
      <c r="I35" s="54">
        <v>4.15</v>
      </c>
      <c r="J35" s="54"/>
      <c r="K35" s="54"/>
      <c r="L35" s="54"/>
      <c r="M35" s="54">
        <v>4.15</v>
      </c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</row>
    <row r="36" ht="27.75" customHeight="1" spans="1:24">
      <c r="A36" s="31" t="s">
        <v>184</v>
      </c>
      <c r="B36" s="31" t="s">
        <v>217</v>
      </c>
      <c r="C36" s="31" t="s">
        <v>218</v>
      </c>
      <c r="D36" s="31" t="s">
        <v>68</v>
      </c>
      <c r="E36" s="31" t="s">
        <v>192</v>
      </c>
      <c r="F36" s="31" t="s">
        <v>233</v>
      </c>
      <c r="G36" s="31" t="s">
        <v>234</v>
      </c>
      <c r="H36" s="54">
        <v>4</v>
      </c>
      <c r="I36" s="54">
        <v>4</v>
      </c>
      <c r="J36" s="54"/>
      <c r="K36" s="54"/>
      <c r="L36" s="54"/>
      <c r="M36" s="54">
        <v>4</v>
      </c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</row>
    <row r="37" ht="27.75" customHeight="1" spans="1:24">
      <c r="A37" s="31" t="s">
        <v>184</v>
      </c>
      <c r="B37" s="31" t="s">
        <v>217</v>
      </c>
      <c r="C37" s="31" t="s">
        <v>218</v>
      </c>
      <c r="D37" s="31" t="s">
        <v>68</v>
      </c>
      <c r="E37" s="31" t="s">
        <v>192</v>
      </c>
      <c r="F37" s="31" t="s">
        <v>235</v>
      </c>
      <c r="G37" s="31" t="s">
        <v>236</v>
      </c>
      <c r="H37" s="54">
        <v>2.25</v>
      </c>
      <c r="I37" s="54">
        <v>2.25</v>
      </c>
      <c r="J37" s="54"/>
      <c r="K37" s="54"/>
      <c r="L37" s="54"/>
      <c r="M37" s="54">
        <v>2.25</v>
      </c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</row>
    <row r="38" ht="27.75" customHeight="1" spans="1:24">
      <c r="A38" s="31" t="s">
        <v>184</v>
      </c>
      <c r="B38" s="31" t="s">
        <v>217</v>
      </c>
      <c r="C38" s="31" t="s">
        <v>218</v>
      </c>
      <c r="D38" s="31" t="s">
        <v>100</v>
      </c>
      <c r="E38" s="31" t="s">
        <v>187</v>
      </c>
      <c r="F38" s="31" t="s">
        <v>219</v>
      </c>
      <c r="G38" s="31" t="s">
        <v>220</v>
      </c>
      <c r="H38" s="54">
        <v>4.6</v>
      </c>
      <c r="I38" s="54">
        <v>4.6</v>
      </c>
      <c r="J38" s="54"/>
      <c r="K38" s="54"/>
      <c r="L38" s="54"/>
      <c r="M38" s="54">
        <v>4.6</v>
      </c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</row>
    <row r="39" ht="27.75" customHeight="1" spans="1:24">
      <c r="A39" s="31" t="s">
        <v>184</v>
      </c>
      <c r="B39" s="31" t="s">
        <v>221</v>
      </c>
      <c r="C39" s="31" t="s">
        <v>222</v>
      </c>
      <c r="D39" s="31" t="s">
        <v>100</v>
      </c>
      <c r="E39" s="31" t="s">
        <v>187</v>
      </c>
      <c r="F39" s="31" t="s">
        <v>223</v>
      </c>
      <c r="G39" s="31" t="s">
        <v>224</v>
      </c>
      <c r="H39" s="54">
        <v>2.2</v>
      </c>
      <c r="I39" s="54">
        <v>2.2</v>
      </c>
      <c r="J39" s="54"/>
      <c r="K39" s="54"/>
      <c r="L39" s="54"/>
      <c r="M39" s="54">
        <v>2.2</v>
      </c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</row>
    <row r="40" ht="27.75" customHeight="1" spans="1:24">
      <c r="A40" s="31" t="s">
        <v>184</v>
      </c>
      <c r="B40" s="31" t="s">
        <v>217</v>
      </c>
      <c r="C40" s="31" t="s">
        <v>218</v>
      </c>
      <c r="D40" s="31" t="s">
        <v>100</v>
      </c>
      <c r="E40" s="31" t="s">
        <v>187</v>
      </c>
      <c r="F40" s="31" t="s">
        <v>225</v>
      </c>
      <c r="G40" s="31" t="s">
        <v>226</v>
      </c>
      <c r="H40" s="54">
        <v>0.2</v>
      </c>
      <c r="I40" s="54">
        <v>0.2</v>
      </c>
      <c r="J40" s="54"/>
      <c r="K40" s="54"/>
      <c r="L40" s="54"/>
      <c r="M40" s="54">
        <v>0.2</v>
      </c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</row>
    <row r="41" ht="27.75" customHeight="1" spans="1:24">
      <c r="A41" s="31" t="s">
        <v>184</v>
      </c>
      <c r="B41" s="31" t="s">
        <v>217</v>
      </c>
      <c r="C41" s="31" t="s">
        <v>218</v>
      </c>
      <c r="D41" s="31" t="s">
        <v>100</v>
      </c>
      <c r="E41" s="31" t="s">
        <v>187</v>
      </c>
      <c r="F41" s="31" t="s">
        <v>227</v>
      </c>
      <c r="G41" s="31" t="s">
        <v>228</v>
      </c>
      <c r="H41" s="54">
        <v>1</v>
      </c>
      <c r="I41" s="54">
        <v>1</v>
      </c>
      <c r="J41" s="54"/>
      <c r="K41" s="54"/>
      <c r="L41" s="54"/>
      <c r="M41" s="54">
        <v>1</v>
      </c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</row>
    <row r="42" ht="27.75" customHeight="1" spans="1:24">
      <c r="A42" s="31" t="s">
        <v>184</v>
      </c>
      <c r="B42" s="31" t="s">
        <v>217</v>
      </c>
      <c r="C42" s="31" t="s">
        <v>218</v>
      </c>
      <c r="D42" s="31" t="s">
        <v>100</v>
      </c>
      <c r="E42" s="31" t="s">
        <v>187</v>
      </c>
      <c r="F42" s="31" t="s">
        <v>229</v>
      </c>
      <c r="G42" s="31" t="s">
        <v>230</v>
      </c>
      <c r="H42" s="54">
        <v>1</v>
      </c>
      <c r="I42" s="54">
        <v>1</v>
      </c>
      <c r="J42" s="54"/>
      <c r="K42" s="54"/>
      <c r="L42" s="54"/>
      <c r="M42" s="54">
        <v>1</v>
      </c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</row>
    <row r="43" ht="27.75" customHeight="1" spans="1:24">
      <c r="A43" s="31" t="s">
        <v>184</v>
      </c>
      <c r="B43" s="31" t="s">
        <v>217</v>
      </c>
      <c r="C43" s="31" t="s">
        <v>218</v>
      </c>
      <c r="D43" s="31" t="s">
        <v>100</v>
      </c>
      <c r="E43" s="31" t="s">
        <v>187</v>
      </c>
      <c r="F43" s="31" t="s">
        <v>231</v>
      </c>
      <c r="G43" s="31" t="s">
        <v>232</v>
      </c>
      <c r="H43" s="54">
        <v>10</v>
      </c>
      <c r="I43" s="54">
        <v>10</v>
      </c>
      <c r="J43" s="54"/>
      <c r="K43" s="54"/>
      <c r="L43" s="54"/>
      <c r="M43" s="54">
        <v>10</v>
      </c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</row>
    <row r="44" ht="27.75" customHeight="1" spans="1:24">
      <c r="A44" s="31" t="s">
        <v>184</v>
      </c>
      <c r="B44" s="31" t="s">
        <v>217</v>
      </c>
      <c r="C44" s="31" t="s">
        <v>218</v>
      </c>
      <c r="D44" s="31" t="s">
        <v>100</v>
      </c>
      <c r="E44" s="31" t="s">
        <v>187</v>
      </c>
      <c r="F44" s="31" t="s">
        <v>233</v>
      </c>
      <c r="G44" s="31" t="s">
        <v>234</v>
      </c>
      <c r="H44" s="54">
        <v>4.5</v>
      </c>
      <c r="I44" s="54">
        <v>4.5</v>
      </c>
      <c r="J44" s="54"/>
      <c r="K44" s="54"/>
      <c r="L44" s="54"/>
      <c r="M44" s="54">
        <v>4.5</v>
      </c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</row>
    <row r="45" ht="27.75" customHeight="1" spans="1:24">
      <c r="A45" s="31" t="s">
        <v>184</v>
      </c>
      <c r="B45" s="31" t="s">
        <v>237</v>
      </c>
      <c r="C45" s="31" t="s">
        <v>238</v>
      </c>
      <c r="D45" s="31" t="s">
        <v>100</v>
      </c>
      <c r="E45" s="31" t="s">
        <v>187</v>
      </c>
      <c r="F45" s="31" t="s">
        <v>239</v>
      </c>
      <c r="G45" s="31" t="s">
        <v>240</v>
      </c>
      <c r="H45" s="54">
        <v>5</v>
      </c>
      <c r="I45" s="54">
        <v>5</v>
      </c>
      <c r="J45" s="54"/>
      <c r="K45" s="54"/>
      <c r="L45" s="54"/>
      <c r="M45" s="54">
        <v>5</v>
      </c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</row>
    <row r="46" ht="27.75" customHeight="1" spans="1:24">
      <c r="A46" s="31" t="s">
        <v>184</v>
      </c>
      <c r="B46" s="31" t="s">
        <v>241</v>
      </c>
      <c r="C46" s="31" t="s">
        <v>242</v>
      </c>
      <c r="D46" s="31" t="s">
        <v>76</v>
      </c>
      <c r="E46" s="31" t="s">
        <v>243</v>
      </c>
      <c r="F46" s="31" t="s">
        <v>219</v>
      </c>
      <c r="G46" s="31" t="s">
        <v>220</v>
      </c>
      <c r="H46" s="54">
        <v>3.2</v>
      </c>
      <c r="I46" s="54">
        <v>3.2</v>
      </c>
      <c r="J46" s="54"/>
      <c r="K46" s="54"/>
      <c r="L46" s="54"/>
      <c r="M46" s="54">
        <v>3.2</v>
      </c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</row>
    <row r="47" ht="27.75" customHeight="1" spans="1:24">
      <c r="A47" s="31" t="s">
        <v>184</v>
      </c>
      <c r="B47" s="31" t="s">
        <v>244</v>
      </c>
      <c r="C47" s="31" t="s">
        <v>245</v>
      </c>
      <c r="D47" s="31" t="s">
        <v>100</v>
      </c>
      <c r="E47" s="31" t="s">
        <v>187</v>
      </c>
      <c r="F47" s="31" t="s">
        <v>235</v>
      </c>
      <c r="G47" s="31" t="s">
        <v>236</v>
      </c>
      <c r="H47" s="54">
        <v>57.948</v>
      </c>
      <c r="I47" s="54">
        <v>57.948</v>
      </c>
      <c r="J47" s="54"/>
      <c r="K47" s="54"/>
      <c r="L47" s="54"/>
      <c r="M47" s="54">
        <v>57.948</v>
      </c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</row>
    <row r="48" ht="17.25" customHeight="1" spans="1:24">
      <c r="A48" s="135" t="s">
        <v>128</v>
      </c>
      <c r="B48" s="144"/>
      <c r="C48" s="144"/>
      <c r="D48" s="144"/>
      <c r="E48" s="144"/>
      <c r="F48" s="144"/>
      <c r="G48" s="145"/>
      <c r="H48" s="54">
        <v>1269.104605</v>
      </c>
      <c r="I48" s="54">
        <v>1269.104605</v>
      </c>
      <c r="J48" s="54"/>
      <c r="K48" s="54"/>
      <c r="L48" s="54"/>
      <c r="M48" s="54">
        <v>1269.104605</v>
      </c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8:G4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42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79"/>
  <sheetViews>
    <sheetView topLeftCell="D76" workbookViewId="0">
      <selection activeCell="W1" sqref="W1"/>
    </sheetView>
  </sheetViews>
  <sheetFormatPr defaultColWidth="9.14545454545454" defaultRowHeight="14.25" customHeight="1"/>
  <cols>
    <col min="1" max="1" width="10.2818181818182" style="38" customWidth="1"/>
    <col min="2" max="2" width="13.4272727272727" style="38" customWidth="1"/>
    <col min="3" max="3" width="32.8545454545455" style="38" customWidth="1"/>
    <col min="4" max="4" width="23.8545454545455" style="38" customWidth="1"/>
    <col min="5" max="5" width="11.1454545454545" style="38" customWidth="1"/>
    <col min="6" max="6" width="17.7181818181818" style="38" customWidth="1"/>
    <col min="7" max="7" width="9.85454545454546" style="38" customWidth="1"/>
    <col min="8" max="8" width="17.7181818181818" style="38" customWidth="1"/>
    <col min="9" max="10" width="10.7181818181818" style="38" customWidth="1"/>
    <col min="11" max="11" width="11" style="38" customWidth="1"/>
    <col min="12" max="14" width="12.2818181818182" style="38" customWidth="1"/>
    <col min="15" max="15" width="12.7181818181818" style="38" customWidth="1"/>
    <col min="16" max="17" width="11.1454545454545" style="38" customWidth="1"/>
    <col min="18" max="18" width="9.14545454545454" style="38" customWidth="1"/>
    <col min="19" max="19" width="10.2818181818182" style="38" customWidth="1"/>
    <col min="20" max="21" width="11.8545454545455" style="38" customWidth="1"/>
    <col min="22" max="22" width="11.7181818181818" style="38" customWidth="1"/>
    <col min="23" max="23" width="10.2818181818182" style="38" customWidth="1"/>
    <col min="24" max="16384" width="9.14545454545454" style="38" customWidth="1"/>
  </cols>
  <sheetData>
    <row r="1" ht="13.5" customHeight="1" spans="2:23">
      <c r="B1" s="120"/>
      <c r="E1" s="121"/>
      <c r="F1" s="121"/>
      <c r="G1" s="121"/>
      <c r="H1" s="121"/>
      <c r="I1" s="39"/>
      <c r="J1" s="39"/>
      <c r="K1" s="39"/>
      <c r="L1" s="39"/>
      <c r="M1" s="39"/>
      <c r="N1" s="39"/>
      <c r="O1" s="39"/>
      <c r="P1" s="39"/>
      <c r="Q1" s="39"/>
      <c r="U1" s="120"/>
      <c r="W1" s="3"/>
    </row>
    <row r="2" ht="27.75" customHeight="1" spans="1:23">
      <c r="A2" s="5" t="s">
        <v>246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104" t="s">
        <v>1</v>
      </c>
      <c r="B3" s="7"/>
      <c r="C3" s="7"/>
      <c r="D3" s="7"/>
      <c r="E3" s="7"/>
      <c r="F3" s="7"/>
      <c r="G3" s="7"/>
      <c r="H3" s="7"/>
      <c r="I3" s="92"/>
      <c r="J3" s="92"/>
      <c r="K3" s="92"/>
      <c r="L3" s="92"/>
      <c r="M3" s="92"/>
      <c r="N3" s="92"/>
      <c r="O3" s="92"/>
      <c r="P3" s="92"/>
      <c r="Q3" s="92"/>
      <c r="U3" s="120"/>
      <c r="W3" s="96" t="s">
        <v>157</v>
      </c>
    </row>
    <row r="4" ht="21.75" customHeight="1" spans="1:23">
      <c r="A4" s="122" t="s">
        <v>247</v>
      </c>
      <c r="B4" s="8" t="s">
        <v>166</v>
      </c>
      <c r="C4" s="122" t="s">
        <v>167</v>
      </c>
      <c r="D4" s="122" t="s">
        <v>165</v>
      </c>
      <c r="E4" s="8" t="s">
        <v>168</v>
      </c>
      <c r="F4" s="8" t="s">
        <v>169</v>
      </c>
      <c r="G4" s="8" t="s">
        <v>248</v>
      </c>
      <c r="H4" s="8" t="s">
        <v>249</v>
      </c>
      <c r="I4" s="45" t="s">
        <v>36</v>
      </c>
      <c r="J4" s="46" t="s">
        <v>250</v>
      </c>
      <c r="K4" s="47"/>
      <c r="L4" s="47"/>
      <c r="M4" s="48"/>
      <c r="N4" s="46" t="s">
        <v>174</v>
      </c>
      <c r="O4" s="47"/>
      <c r="P4" s="48"/>
      <c r="Q4" s="8" t="s">
        <v>42</v>
      </c>
      <c r="R4" s="46" t="s">
        <v>43</v>
      </c>
      <c r="S4" s="47"/>
      <c r="T4" s="47"/>
      <c r="U4" s="47"/>
      <c r="V4" s="47"/>
      <c r="W4" s="48"/>
    </row>
    <row r="5" ht="21.75" customHeight="1" spans="1:23">
      <c r="A5" s="123"/>
      <c r="B5" s="50"/>
      <c r="C5" s="123"/>
      <c r="D5" s="123"/>
      <c r="E5" s="65"/>
      <c r="F5" s="65"/>
      <c r="G5" s="65"/>
      <c r="H5" s="65"/>
      <c r="I5" s="50"/>
      <c r="J5" s="128" t="s">
        <v>39</v>
      </c>
      <c r="K5" s="129"/>
      <c r="L5" s="8" t="s">
        <v>40</v>
      </c>
      <c r="M5" s="8" t="s">
        <v>41</v>
      </c>
      <c r="N5" s="8" t="s">
        <v>39</v>
      </c>
      <c r="O5" s="8" t="s">
        <v>40</v>
      </c>
      <c r="P5" s="8" t="s">
        <v>41</v>
      </c>
      <c r="Q5" s="65"/>
      <c r="R5" s="8" t="s">
        <v>38</v>
      </c>
      <c r="S5" s="8" t="s">
        <v>44</v>
      </c>
      <c r="T5" s="8" t="s">
        <v>181</v>
      </c>
      <c r="U5" s="8" t="s">
        <v>46</v>
      </c>
      <c r="V5" s="8" t="s">
        <v>47</v>
      </c>
      <c r="W5" s="8" t="s">
        <v>48</v>
      </c>
    </row>
    <row r="6" ht="21" customHeight="1" spans="1:23">
      <c r="A6" s="50"/>
      <c r="B6" s="50"/>
      <c r="C6" s="50"/>
      <c r="D6" s="50"/>
      <c r="E6" s="50"/>
      <c r="F6" s="50"/>
      <c r="G6" s="50"/>
      <c r="H6" s="50"/>
      <c r="I6" s="50"/>
      <c r="J6" s="130" t="s">
        <v>38</v>
      </c>
      <c r="K6" s="93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</row>
    <row r="7" ht="39.75" customHeight="1" spans="1:23">
      <c r="A7" s="124"/>
      <c r="B7" s="49"/>
      <c r="C7" s="124"/>
      <c r="D7" s="124"/>
      <c r="E7" s="12"/>
      <c r="F7" s="12"/>
      <c r="G7" s="12"/>
      <c r="H7" s="12"/>
      <c r="I7" s="49"/>
      <c r="J7" s="13" t="s">
        <v>38</v>
      </c>
      <c r="K7" s="13" t="s">
        <v>251</v>
      </c>
      <c r="L7" s="12"/>
      <c r="M7" s="12"/>
      <c r="N7" s="12"/>
      <c r="O7" s="12"/>
      <c r="P7" s="12"/>
      <c r="Q7" s="12"/>
      <c r="R7" s="12"/>
      <c r="S7" s="12"/>
      <c r="T7" s="12"/>
      <c r="U7" s="49"/>
      <c r="V7" s="12"/>
      <c r="W7" s="12"/>
    </row>
    <row r="8" ht="15" customHeight="1" spans="1:23">
      <c r="A8" s="125">
        <v>1</v>
      </c>
      <c r="B8" s="125">
        <v>2</v>
      </c>
      <c r="C8" s="125">
        <v>3</v>
      </c>
      <c r="D8" s="125">
        <v>4</v>
      </c>
      <c r="E8" s="125">
        <v>5</v>
      </c>
      <c r="F8" s="125">
        <v>6</v>
      </c>
      <c r="G8" s="125">
        <v>7</v>
      </c>
      <c r="H8" s="125">
        <v>8</v>
      </c>
      <c r="I8" s="125">
        <v>9</v>
      </c>
      <c r="J8" s="125">
        <v>10</v>
      </c>
      <c r="K8" s="125">
        <v>11</v>
      </c>
      <c r="L8" s="131">
        <v>12</v>
      </c>
      <c r="M8" s="131">
        <v>13</v>
      </c>
      <c r="N8" s="131">
        <v>14</v>
      </c>
      <c r="O8" s="131">
        <v>15</v>
      </c>
      <c r="P8" s="131">
        <v>16</v>
      </c>
      <c r="Q8" s="131">
        <v>17</v>
      </c>
      <c r="R8" s="131">
        <v>18</v>
      </c>
      <c r="S8" s="131">
        <v>19</v>
      </c>
      <c r="T8" s="131">
        <v>20</v>
      </c>
      <c r="U8" s="125">
        <v>21</v>
      </c>
      <c r="V8" s="125">
        <v>22</v>
      </c>
      <c r="W8" s="125">
        <v>23</v>
      </c>
    </row>
    <row r="9" ht="21.75" customHeight="1" spans="1:23">
      <c r="A9" s="126"/>
      <c r="B9" s="126"/>
      <c r="C9" s="31" t="s">
        <v>252</v>
      </c>
      <c r="D9" s="126"/>
      <c r="E9" s="126"/>
      <c r="F9" s="126"/>
      <c r="G9" s="126"/>
      <c r="H9" s="126"/>
      <c r="I9" s="132">
        <v>110</v>
      </c>
      <c r="J9" s="132">
        <v>110</v>
      </c>
      <c r="K9" s="132">
        <v>110</v>
      </c>
      <c r="L9" s="132"/>
      <c r="M9" s="132"/>
      <c r="N9" s="54"/>
      <c r="O9" s="54"/>
      <c r="P9" s="126"/>
      <c r="Q9" s="132"/>
      <c r="R9" s="132"/>
      <c r="S9" s="132"/>
      <c r="T9" s="132"/>
      <c r="U9" s="54"/>
      <c r="V9" s="132"/>
      <c r="W9" s="132"/>
    </row>
    <row r="10" ht="21.75" customHeight="1" spans="1:23">
      <c r="A10" s="127" t="s">
        <v>253</v>
      </c>
      <c r="B10" s="127" t="s">
        <v>254</v>
      </c>
      <c r="C10" s="27" t="s">
        <v>252</v>
      </c>
      <c r="D10" s="127" t="s">
        <v>50</v>
      </c>
      <c r="E10" s="127" t="s">
        <v>102</v>
      </c>
      <c r="F10" s="127" t="s">
        <v>255</v>
      </c>
      <c r="G10" s="127" t="s">
        <v>219</v>
      </c>
      <c r="H10" s="127" t="s">
        <v>220</v>
      </c>
      <c r="I10" s="133">
        <v>11.35</v>
      </c>
      <c r="J10" s="133">
        <v>11.35</v>
      </c>
      <c r="K10" s="133">
        <v>11.35</v>
      </c>
      <c r="L10" s="133"/>
      <c r="M10" s="133"/>
      <c r="N10" s="134"/>
      <c r="O10" s="134"/>
      <c r="P10" s="126"/>
      <c r="Q10" s="133"/>
      <c r="R10" s="133"/>
      <c r="S10" s="133"/>
      <c r="T10" s="133"/>
      <c r="U10" s="134"/>
      <c r="V10" s="133"/>
      <c r="W10" s="133"/>
    </row>
    <row r="11" ht="21.75" customHeight="1" spans="1:23">
      <c r="A11" s="127" t="s">
        <v>253</v>
      </c>
      <c r="B11" s="127" t="s">
        <v>254</v>
      </c>
      <c r="C11" s="27" t="s">
        <v>252</v>
      </c>
      <c r="D11" s="127" t="s">
        <v>50</v>
      </c>
      <c r="E11" s="127" t="s">
        <v>102</v>
      </c>
      <c r="F11" s="127" t="s">
        <v>255</v>
      </c>
      <c r="G11" s="127" t="s">
        <v>256</v>
      </c>
      <c r="H11" s="127" t="s">
        <v>257</v>
      </c>
      <c r="I11" s="133">
        <v>1.2</v>
      </c>
      <c r="J11" s="133">
        <v>1.2</v>
      </c>
      <c r="K11" s="133">
        <v>1.2</v>
      </c>
      <c r="L11" s="133"/>
      <c r="M11" s="133"/>
      <c r="N11" s="134"/>
      <c r="O11" s="134"/>
      <c r="P11" s="126"/>
      <c r="Q11" s="133"/>
      <c r="R11" s="133"/>
      <c r="S11" s="133"/>
      <c r="T11" s="133"/>
      <c r="U11" s="134"/>
      <c r="V11" s="133"/>
      <c r="W11" s="133"/>
    </row>
    <row r="12" ht="21.75" customHeight="1" spans="1:23">
      <c r="A12" s="127" t="s">
        <v>253</v>
      </c>
      <c r="B12" s="127" t="s">
        <v>254</v>
      </c>
      <c r="C12" s="27" t="s">
        <v>252</v>
      </c>
      <c r="D12" s="127" t="s">
        <v>50</v>
      </c>
      <c r="E12" s="127" t="s">
        <v>102</v>
      </c>
      <c r="F12" s="127" t="s">
        <v>255</v>
      </c>
      <c r="G12" s="127" t="s">
        <v>258</v>
      </c>
      <c r="H12" s="127" t="s">
        <v>259</v>
      </c>
      <c r="I12" s="133">
        <v>5</v>
      </c>
      <c r="J12" s="133">
        <v>5</v>
      </c>
      <c r="K12" s="133">
        <v>5</v>
      </c>
      <c r="L12" s="133"/>
      <c r="M12" s="133"/>
      <c r="N12" s="134"/>
      <c r="O12" s="134"/>
      <c r="P12" s="126"/>
      <c r="Q12" s="133"/>
      <c r="R12" s="133"/>
      <c r="S12" s="133"/>
      <c r="T12" s="133"/>
      <c r="U12" s="134"/>
      <c r="V12" s="133"/>
      <c r="W12" s="133"/>
    </row>
    <row r="13" ht="21.75" customHeight="1" spans="1:23">
      <c r="A13" s="127" t="s">
        <v>253</v>
      </c>
      <c r="B13" s="127" t="s">
        <v>254</v>
      </c>
      <c r="C13" s="27" t="s">
        <v>252</v>
      </c>
      <c r="D13" s="127" t="s">
        <v>50</v>
      </c>
      <c r="E13" s="127" t="s">
        <v>102</v>
      </c>
      <c r="F13" s="127" t="s">
        <v>255</v>
      </c>
      <c r="G13" s="127" t="s">
        <v>225</v>
      </c>
      <c r="H13" s="127" t="s">
        <v>226</v>
      </c>
      <c r="I13" s="133">
        <v>0.35</v>
      </c>
      <c r="J13" s="133">
        <v>0.35</v>
      </c>
      <c r="K13" s="133">
        <v>0.35</v>
      </c>
      <c r="L13" s="133"/>
      <c r="M13" s="133"/>
      <c r="N13" s="134"/>
      <c r="O13" s="134"/>
      <c r="P13" s="126"/>
      <c r="Q13" s="133"/>
      <c r="R13" s="133"/>
      <c r="S13" s="133"/>
      <c r="T13" s="133"/>
      <c r="U13" s="134"/>
      <c r="V13" s="133"/>
      <c r="W13" s="133"/>
    </row>
    <row r="14" ht="21.75" customHeight="1" spans="1:23">
      <c r="A14" s="127" t="s">
        <v>253</v>
      </c>
      <c r="B14" s="127" t="s">
        <v>254</v>
      </c>
      <c r="C14" s="27" t="s">
        <v>252</v>
      </c>
      <c r="D14" s="127" t="s">
        <v>50</v>
      </c>
      <c r="E14" s="127" t="s">
        <v>102</v>
      </c>
      <c r="F14" s="127" t="s">
        <v>255</v>
      </c>
      <c r="G14" s="127" t="s">
        <v>227</v>
      </c>
      <c r="H14" s="127" t="s">
        <v>228</v>
      </c>
      <c r="I14" s="133">
        <v>3.6</v>
      </c>
      <c r="J14" s="133">
        <v>3.6</v>
      </c>
      <c r="K14" s="133">
        <v>3.6</v>
      </c>
      <c r="L14" s="133"/>
      <c r="M14" s="133"/>
      <c r="N14" s="134"/>
      <c r="O14" s="134"/>
      <c r="P14" s="126"/>
      <c r="Q14" s="133"/>
      <c r="R14" s="133"/>
      <c r="S14" s="133"/>
      <c r="T14" s="133"/>
      <c r="U14" s="134"/>
      <c r="V14" s="133"/>
      <c r="W14" s="133"/>
    </row>
    <row r="15" ht="21.75" customHeight="1" spans="1:23">
      <c r="A15" s="127" t="s">
        <v>253</v>
      </c>
      <c r="B15" s="127" t="s">
        <v>254</v>
      </c>
      <c r="C15" s="27" t="s">
        <v>252</v>
      </c>
      <c r="D15" s="127" t="s">
        <v>50</v>
      </c>
      <c r="E15" s="127" t="s">
        <v>102</v>
      </c>
      <c r="F15" s="127" t="s">
        <v>255</v>
      </c>
      <c r="G15" s="127" t="s">
        <v>229</v>
      </c>
      <c r="H15" s="127" t="s">
        <v>230</v>
      </c>
      <c r="I15" s="133">
        <v>1.7</v>
      </c>
      <c r="J15" s="133">
        <v>1.7</v>
      </c>
      <c r="K15" s="133">
        <v>1.7</v>
      </c>
      <c r="L15" s="133"/>
      <c r="M15" s="133"/>
      <c r="N15" s="134"/>
      <c r="O15" s="134"/>
      <c r="P15" s="126"/>
      <c r="Q15" s="133"/>
      <c r="R15" s="133"/>
      <c r="S15" s="133"/>
      <c r="T15" s="133"/>
      <c r="U15" s="134"/>
      <c r="V15" s="133"/>
      <c r="W15" s="133"/>
    </row>
    <row r="16" ht="21.75" customHeight="1" spans="1:23">
      <c r="A16" s="127" t="s">
        <v>253</v>
      </c>
      <c r="B16" s="127" t="s">
        <v>254</v>
      </c>
      <c r="C16" s="27" t="s">
        <v>252</v>
      </c>
      <c r="D16" s="127" t="s">
        <v>50</v>
      </c>
      <c r="E16" s="127" t="s">
        <v>102</v>
      </c>
      <c r="F16" s="127" t="s">
        <v>255</v>
      </c>
      <c r="G16" s="127" t="s">
        <v>260</v>
      </c>
      <c r="H16" s="127" t="s">
        <v>261</v>
      </c>
      <c r="I16" s="133">
        <v>8.9</v>
      </c>
      <c r="J16" s="133">
        <v>8.9</v>
      </c>
      <c r="K16" s="133">
        <v>8.9</v>
      </c>
      <c r="L16" s="133"/>
      <c r="M16" s="133"/>
      <c r="N16" s="134"/>
      <c r="O16" s="134"/>
      <c r="P16" s="126"/>
      <c r="Q16" s="133"/>
      <c r="R16" s="133"/>
      <c r="S16" s="133"/>
      <c r="T16" s="133"/>
      <c r="U16" s="134"/>
      <c r="V16" s="133"/>
      <c r="W16" s="133"/>
    </row>
    <row r="17" ht="21.75" customHeight="1" spans="1:23">
      <c r="A17" s="127" t="s">
        <v>253</v>
      </c>
      <c r="B17" s="127" t="s">
        <v>254</v>
      </c>
      <c r="C17" s="27" t="s">
        <v>252</v>
      </c>
      <c r="D17" s="127" t="s">
        <v>50</v>
      </c>
      <c r="E17" s="127" t="s">
        <v>102</v>
      </c>
      <c r="F17" s="127" t="s">
        <v>255</v>
      </c>
      <c r="G17" s="127" t="s">
        <v>262</v>
      </c>
      <c r="H17" s="127" t="s">
        <v>263</v>
      </c>
      <c r="I17" s="133">
        <v>23.5</v>
      </c>
      <c r="J17" s="133">
        <v>23.5</v>
      </c>
      <c r="K17" s="133">
        <v>23.5</v>
      </c>
      <c r="L17" s="133"/>
      <c r="M17" s="133"/>
      <c r="N17" s="134"/>
      <c r="O17" s="134"/>
      <c r="P17" s="126"/>
      <c r="Q17" s="133"/>
      <c r="R17" s="133"/>
      <c r="S17" s="133"/>
      <c r="T17" s="133"/>
      <c r="U17" s="134"/>
      <c r="V17" s="133"/>
      <c r="W17" s="133"/>
    </row>
    <row r="18" ht="21.75" customHeight="1" spans="1:23">
      <c r="A18" s="127" t="s">
        <v>253</v>
      </c>
      <c r="B18" s="127" t="s">
        <v>254</v>
      </c>
      <c r="C18" s="27" t="s">
        <v>252</v>
      </c>
      <c r="D18" s="127" t="s">
        <v>50</v>
      </c>
      <c r="E18" s="127" t="s">
        <v>102</v>
      </c>
      <c r="F18" s="127" t="s">
        <v>255</v>
      </c>
      <c r="G18" s="127" t="s">
        <v>264</v>
      </c>
      <c r="H18" s="127" t="s">
        <v>265</v>
      </c>
      <c r="I18" s="133">
        <v>2.5</v>
      </c>
      <c r="J18" s="133">
        <v>2.5</v>
      </c>
      <c r="K18" s="133">
        <v>2.5</v>
      </c>
      <c r="L18" s="133"/>
      <c r="M18" s="133"/>
      <c r="N18" s="134"/>
      <c r="O18" s="134"/>
      <c r="P18" s="126"/>
      <c r="Q18" s="133"/>
      <c r="R18" s="133"/>
      <c r="S18" s="133"/>
      <c r="T18" s="133"/>
      <c r="U18" s="134"/>
      <c r="V18" s="133"/>
      <c r="W18" s="133"/>
    </row>
    <row r="19" ht="21.75" customHeight="1" spans="1:23">
      <c r="A19" s="127" t="s">
        <v>253</v>
      </c>
      <c r="B19" s="127" t="s">
        <v>254</v>
      </c>
      <c r="C19" s="27" t="s">
        <v>252</v>
      </c>
      <c r="D19" s="127" t="s">
        <v>50</v>
      </c>
      <c r="E19" s="127" t="s">
        <v>102</v>
      </c>
      <c r="F19" s="127" t="s">
        <v>255</v>
      </c>
      <c r="G19" s="127" t="s">
        <v>266</v>
      </c>
      <c r="H19" s="127" t="s">
        <v>267</v>
      </c>
      <c r="I19" s="133">
        <v>4</v>
      </c>
      <c r="J19" s="133">
        <v>4</v>
      </c>
      <c r="K19" s="133">
        <v>4</v>
      </c>
      <c r="L19" s="133"/>
      <c r="M19" s="133"/>
      <c r="N19" s="134"/>
      <c r="O19" s="134"/>
      <c r="P19" s="126"/>
      <c r="Q19" s="133"/>
      <c r="R19" s="133"/>
      <c r="S19" s="133"/>
      <c r="T19" s="133"/>
      <c r="U19" s="134"/>
      <c r="V19" s="133"/>
      <c r="W19" s="133"/>
    </row>
    <row r="20" ht="21.75" customHeight="1" spans="1:23">
      <c r="A20" s="127" t="s">
        <v>253</v>
      </c>
      <c r="B20" s="127" t="s">
        <v>254</v>
      </c>
      <c r="C20" s="27" t="s">
        <v>252</v>
      </c>
      <c r="D20" s="127" t="s">
        <v>50</v>
      </c>
      <c r="E20" s="127" t="s">
        <v>102</v>
      </c>
      <c r="F20" s="127" t="s">
        <v>255</v>
      </c>
      <c r="G20" s="127" t="s">
        <v>268</v>
      </c>
      <c r="H20" s="127" t="s">
        <v>269</v>
      </c>
      <c r="I20" s="133">
        <v>2</v>
      </c>
      <c r="J20" s="133">
        <v>2</v>
      </c>
      <c r="K20" s="133">
        <v>2</v>
      </c>
      <c r="L20" s="133"/>
      <c r="M20" s="133"/>
      <c r="N20" s="134"/>
      <c r="O20" s="134"/>
      <c r="P20" s="126"/>
      <c r="Q20" s="133"/>
      <c r="R20" s="133"/>
      <c r="S20" s="133"/>
      <c r="T20" s="133"/>
      <c r="U20" s="134"/>
      <c r="V20" s="133"/>
      <c r="W20" s="133"/>
    </row>
    <row r="21" ht="21.75" customHeight="1" spans="1:23">
      <c r="A21" s="127" t="s">
        <v>253</v>
      </c>
      <c r="B21" s="127" t="s">
        <v>254</v>
      </c>
      <c r="C21" s="27" t="s">
        <v>252</v>
      </c>
      <c r="D21" s="127" t="s">
        <v>50</v>
      </c>
      <c r="E21" s="127" t="s">
        <v>102</v>
      </c>
      <c r="F21" s="127" t="s">
        <v>255</v>
      </c>
      <c r="G21" s="127" t="s">
        <v>270</v>
      </c>
      <c r="H21" s="127" t="s">
        <v>161</v>
      </c>
      <c r="I21" s="133">
        <v>2.4</v>
      </c>
      <c r="J21" s="133">
        <v>2.4</v>
      </c>
      <c r="K21" s="133">
        <v>2.4</v>
      </c>
      <c r="L21" s="133"/>
      <c r="M21" s="133"/>
      <c r="N21" s="134"/>
      <c r="O21" s="134"/>
      <c r="P21" s="126"/>
      <c r="Q21" s="133"/>
      <c r="R21" s="133"/>
      <c r="S21" s="133"/>
      <c r="T21" s="133"/>
      <c r="U21" s="134"/>
      <c r="V21" s="133"/>
      <c r="W21" s="133"/>
    </row>
    <row r="22" ht="21.75" customHeight="1" spans="1:23">
      <c r="A22" s="127" t="s">
        <v>253</v>
      </c>
      <c r="B22" s="127" t="s">
        <v>254</v>
      </c>
      <c r="C22" s="27" t="s">
        <v>252</v>
      </c>
      <c r="D22" s="127" t="s">
        <v>50</v>
      </c>
      <c r="E22" s="127" t="s">
        <v>102</v>
      </c>
      <c r="F22" s="127" t="s">
        <v>255</v>
      </c>
      <c r="G22" s="127" t="s">
        <v>271</v>
      </c>
      <c r="H22" s="127" t="s">
        <v>272</v>
      </c>
      <c r="I22" s="133">
        <v>19.9</v>
      </c>
      <c r="J22" s="133">
        <v>19.9</v>
      </c>
      <c r="K22" s="133">
        <v>19.9</v>
      </c>
      <c r="L22" s="133"/>
      <c r="M22" s="133"/>
      <c r="N22" s="134"/>
      <c r="O22" s="134"/>
      <c r="P22" s="126"/>
      <c r="Q22" s="133"/>
      <c r="R22" s="133"/>
      <c r="S22" s="133"/>
      <c r="T22" s="133"/>
      <c r="U22" s="134"/>
      <c r="V22" s="133"/>
      <c r="W22" s="133"/>
    </row>
    <row r="23" ht="21.75" customHeight="1" spans="1:23">
      <c r="A23" s="127" t="s">
        <v>253</v>
      </c>
      <c r="B23" s="127" t="s">
        <v>254</v>
      </c>
      <c r="C23" s="27" t="s">
        <v>252</v>
      </c>
      <c r="D23" s="127" t="s">
        <v>50</v>
      </c>
      <c r="E23" s="127" t="s">
        <v>102</v>
      </c>
      <c r="F23" s="127" t="s">
        <v>255</v>
      </c>
      <c r="G23" s="127" t="s">
        <v>273</v>
      </c>
      <c r="H23" s="127" t="s">
        <v>274</v>
      </c>
      <c r="I23" s="133">
        <v>0.15</v>
      </c>
      <c r="J23" s="133">
        <v>0.15</v>
      </c>
      <c r="K23" s="133">
        <v>0.15</v>
      </c>
      <c r="L23" s="133"/>
      <c r="M23" s="133"/>
      <c r="N23" s="134"/>
      <c r="O23" s="134"/>
      <c r="P23" s="126"/>
      <c r="Q23" s="133"/>
      <c r="R23" s="133"/>
      <c r="S23" s="133"/>
      <c r="T23" s="133"/>
      <c r="U23" s="134"/>
      <c r="V23" s="133"/>
      <c r="W23" s="133"/>
    </row>
    <row r="24" ht="21.75" customHeight="1" spans="1:23">
      <c r="A24" s="127" t="s">
        <v>253</v>
      </c>
      <c r="B24" s="127" t="s">
        <v>254</v>
      </c>
      <c r="C24" s="27" t="s">
        <v>252</v>
      </c>
      <c r="D24" s="127" t="s">
        <v>50</v>
      </c>
      <c r="E24" s="127" t="s">
        <v>102</v>
      </c>
      <c r="F24" s="127" t="s">
        <v>255</v>
      </c>
      <c r="G24" s="127" t="s">
        <v>223</v>
      </c>
      <c r="H24" s="127" t="s">
        <v>224</v>
      </c>
      <c r="I24" s="133">
        <v>12</v>
      </c>
      <c r="J24" s="133">
        <v>12</v>
      </c>
      <c r="K24" s="133">
        <v>12</v>
      </c>
      <c r="L24" s="133"/>
      <c r="M24" s="133"/>
      <c r="N24" s="134"/>
      <c r="O24" s="134"/>
      <c r="P24" s="126"/>
      <c r="Q24" s="133"/>
      <c r="R24" s="133"/>
      <c r="S24" s="133"/>
      <c r="T24" s="133"/>
      <c r="U24" s="134"/>
      <c r="V24" s="133"/>
      <c r="W24" s="133"/>
    </row>
    <row r="25" ht="21.75" customHeight="1" spans="1:23">
      <c r="A25" s="127" t="s">
        <v>253</v>
      </c>
      <c r="B25" s="127" t="s">
        <v>254</v>
      </c>
      <c r="C25" s="27" t="s">
        <v>252</v>
      </c>
      <c r="D25" s="127" t="s">
        <v>50</v>
      </c>
      <c r="E25" s="127" t="s">
        <v>102</v>
      </c>
      <c r="F25" s="127" t="s">
        <v>255</v>
      </c>
      <c r="G25" s="127" t="s">
        <v>275</v>
      </c>
      <c r="H25" s="127" t="s">
        <v>276</v>
      </c>
      <c r="I25" s="133">
        <v>1.5</v>
      </c>
      <c r="J25" s="133">
        <v>1.5</v>
      </c>
      <c r="K25" s="133">
        <v>1.5</v>
      </c>
      <c r="L25" s="133"/>
      <c r="M25" s="133"/>
      <c r="N25" s="134"/>
      <c r="O25" s="134"/>
      <c r="P25" s="126"/>
      <c r="Q25" s="133"/>
      <c r="R25" s="133"/>
      <c r="S25" s="133"/>
      <c r="T25" s="133"/>
      <c r="U25" s="134"/>
      <c r="V25" s="133"/>
      <c r="W25" s="133"/>
    </row>
    <row r="26" ht="21.75" customHeight="1" spans="1:23">
      <c r="A26" s="127" t="s">
        <v>253</v>
      </c>
      <c r="B26" s="127" t="s">
        <v>254</v>
      </c>
      <c r="C26" s="27" t="s">
        <v>252</v>
      </c>
      <c r="D26" s="127" t="s">
        <v>50</v>
      </c>
      <c r="E26" s="127" t="s">
        <v>102</v>
      </c>
      <c r="F26" s="127" t="s">
        <v>255</v>
      </c>
      <c r="G26" s="127" t="s">
        <v>235</v>
      </c>
      <c r="H26" s="127" t="s">
        <v>236</v>
      </c>
      <c r="I26" s="133">
        <v>5</v>
      </c>
      <c r="J26" s="133">
        <v>5</v>
      </c>
      <c r="K26" s="133">
        <v>5</v>
      </c>
      <c r="L26" s="133"/>
      <c r="M26" s="133"/>
      <c r="N26" s="134"/>
      <c r="O26" s="134"/>
      <c r="P26" s="126"/>
      <c r="Q26" s="133"/>
      <c r="R26" s="133"/>
      <c r="S26" s="133"/>
      <c r="T26" s="133"/>
      <c r="U26" s="134"/>
      <c r="V26" s="133"/>
      <c r="W26" s="133"/>
    </row>
    <row r="27" ht="21.75" customHeight="1" spans="1:23">
      <c r="A27" s="127" t="s">
        <v>253</v>
      </c>
      <c r="B27" s="127" t="s">
        <v>254</v>
      </c>
      <c r="C27" s="27" t="s">
        <v>252</v>
      </c>
      <c r="D27" s="127" t="s">
        <v>50</v>
      </c>
      <c r="E27" s="127" t="s">
        <v>102</v>
      </c>
      <c r="F27" s="127" t="s">
        <v>255</v>
      </c>
      <c r="G27" s="127" t="s">
        <v>233</v>
      </c>
      <c r="H27" s="127" t="s">
        <v>234</v>
      </c>
      <c r="I27" s="133">
        <v>4.95</v>
      </c>
      <c r="J27" s="133">
        <v>4.95</v>
      </c>
      <c r="K27" s="133">
        <v>4.95</v>
      </c>
      <c r="L27" s="133"/>
      <c r="M27" s="133"/>
      <c r="N27" s="134"/>
      <c r="O27" s="134"/>
      <c r="P27" s="126"/>
      <c r="Q27" s="133"/>
      <c r="R27" s="133"/>
      <c r="S27" s="133"/>
      <c r="T27" s="133"/>
      <c r="U27" s="134"/>
      <c r="V27" s="133"/>
      <c r="W27" s="133"/>
    </row>
    <row r="28" ht="21.75" customHeight="1" spans="1:23">
      <c r="A28" s="126"/>
      <c r="B28" s="126"/>
      <c r="C28" s="31" t="s">
        <v>277</v>
      </c>
      <c r="D28" s="126"/>
      <c r="E28" s="126"/>
      <c r="F28" s="126"/>
      <c r="G28" s="126"/>
      <c r="H28" s="126"/>
      <c r="I28" s="132">
        <v>15</v>
      </c>
      <c r="J28" s="132">
        <v>15</v>
      </c>
      <c r="K28" s="132">
        <v>15</v>
      </c>
      <c r="L28" s="132"/>
      <c r="M28" s="132"/>
      <c r="N28" s="54"/>
      <c r="O28" s="54"/>
      <c r="P28" s="126"/>
      <c r="Q28" s="132"/>
      <c r="R28" s="132"/>
      <c r="S28" s="132"/>
      <c r="T28" s="132"/>
      <c r="U28" s="54"/>
      <c r="V28" s="132"/>
      <c r="W28" s="132"/>
    </row>
    <row r="29" ht="21.75" customHeight="1" spans="1:23">
      <c r="A29" s="127" t="s">
        <v>253</v>
      </c>
      <c r="B29" s="127" t="s">
        <v>278</v>
      </c>
      <c r="C29" s="27" t="s">
        <v>277</v>
      </c>
      <c r="D29" s="127" t="s">
        <v>50</v>
      </c>
      <c r="E29" s="127" t="s">
        <v>102</v>
      </c>
      <c r="F29" s="127" t="s">
        <v>255</v>
      </c>
      <c r="G29" s="127" t="s">
        <v>219</v>
      </c>
      <c r="H29" s="127" t="s">
        <v>220</v>
      </c>
      <c r="I29" s="133">
        <v>0.7</v>
      </c>
      <c r="J29" s="133">
        <v>0.7</v>
      </c>
      <c r="K29" s="133">
        <v>0.7</v>
      </c>
      <c r="L29" s="133"/>
      <c r="M29" s="133"/>
      <c r="N29" s="134"/>
      <c r="O29" s="134"/>
      <c r="P29" s="126"/>
      <c r="Q29" s="133"/>
      <c r="R29" s="133"/>
      <c r="S29" s="133"/>
      <c r="T29" s="133"/>
      <c r="U29" s="134"/>
      <c r="V29" s="133"/>
      <c r="W29" s="133"/>
    </row>
    <row r="30" ht="21.75" customHeight="1" spans="1:23">
      <c r="A30" s="127" t="s">
        <v>253</v>
      </c>
      <c r="B30" s="127" t="s">
        <v>278</v>
      </c>
      <c r="C30" s="27" t="s">
        <v>277</v>
      </c>
      <c r="D30" s="127" t="s">
        <v>50</v>
      </c>
      <c r="E30" s="127" t="s">
        <v>102</v>
      </c>
      <c r="F30" s="127" t="s">
        <v>255</v>
      </c>
      <c r="G30" s="127" t="s">
        <v>256</v>
      </c>
      <c r="H30" s="127" t="s">
        <v>257</v>
      </c>
      <c r="I30" s="133">
        <v>0.5</v>
      </c>
      <c r="J30" s="133">
        <v>0.5</v>
      </c>
      <c r="K30" s="133">
        <v>0.5</v>
      </c>
      <c r="L30" s="133"/>
      <c r="M30" s="133"/>
      <c r="N30" s="134"/>
      <c r="O30" s="134"/>
      <c r="P30" s="126"/>
      <c r="Q30" s="133"/>
      <c r="R30" s="133"/>
      <c r="S30" s="133"/>
      <c r="T30" s="133"/>
      <c r="U30" s="134"/>
      <c r="V30" s="133"/>
      <c r="W30" s="133"/>
    </row>
    <row r="31" ht="21.75" customHeight="1" spans="1:23">
      <c r="A31" s="127" t="s">
        <v>253</v>
      </c>
      <c r="B31" s="127" t="s">
        <v>278</v>
      </c>
      <c r="C31" s="27" t="s">
        <v>277</v>
      </c>
      <c r="D31" s="127" t="s">
        <v>50</v>
      </c>
      <c r="E31" s="127" t="s">
        <v>102</v>
      </c>
      <c r="F31" s="127" t="s">
        <v>255</v>
      </c>
      <c r="G31" s="127" t="s">
        <v>225</v>
      </c>
      <c r="H31" s="127" t="s">
        <v>226</v>
      </c>
      <c r="I31" s="133">
        <v>0.08</v>
      </c>
      <c r="J31" s="133">
        <v>0.08</v>
      </c>
      <c r="K31" s="133">
        <v>0.08</v>
      </c>
      <c r="L31" s="133"/>
      <c r="M31" s="133"/>
      <c r="N31" s="134"/>
      <c r="O31" s="134"/>
      <c r="P31" s="126"/>
      <c r="Q31" s="133"/>
      <c r="R31" s="133"/>
      <c r="S31" s="133"/>
      <c r="T31" s="133"/>
      <c r="U31" s="134"/>
      <c r="V31" s="133"/>
      <c r="W31" s="133"/>
    </row>
    <row r="32" ht="21.75" customHeight="1" spans="1:23">
      <c r="A32" s="127" t="s">
        <v>253</v>
      </c>
      <c r="B32" s="127" t="s">
        <v>278</v>
      </c>
      <c r="C32" s="27" t="s">
        <v>277</v>
      </c>
      <c r="D32" s="127" t="s">
        <v>50</v>
      </c>
      <c r="E32" s="127" t="s">
        <v>102</v>
      </c>
      <c r="F32" s="127" t="s">
        <v>255</v>
      </c>
      <c r="G32" s="127" t="s">
        <v>227</v>
      </c>
      <c r="H32" s="127" t="s">
        <v>228</v>
      </c>
      <c r="I32" s="133">
        <v>0.78</v>
      </c>
      <c r="J32" s="133">
        <v>0.78</v>
      </c>
      <c r="K32" s="133">
        <v>0.78</v>
      </c>
      <c r="L32" s="133"/>
      <c r="M32" s="133"/>
      <c r="N32" s="134"/>
      <c r="O32" s="134"/>
      <c r="P32" s="126"/>
      <c r="Q32" s="133"/>
      <c r="R32" s="133"/>
      <c r="S32" s="133"/>
      <c r="T32" s="133"/>
      <c r="U32" s="134"/>
      <c r="V32" s="133"/>
      <c r="W32" s="133"/>
    </row>
    <row r="33" ht="21.75" customHeight="1" spans="1:23">
      <c r="A33" s="127" t="s">
        <v>253</v>
      </c>
      <c r="B33" s="127" t="s">
        <v>278</v>
      </c>
      <c r="C33" s="27" t="s">
        <v>277</v>
      </c>
      <c r="D33" s="127" t="s">
        <v>50</v>
      </c>
      <c r="E33" s="127" t="s">
        <v>102</v>
      </c>
      <c r="F33" s="127" t="s">
        <v>255</v>
      </c>
      <c r="G33" s="127" t="s">
        <v>229</v>
      </c>
      <c r="H33" s="127" t="s">
        <v>230</v>
      </c>
      <c r="I33" s="133">
        <v>0.64</v>
      </c>
      <c r="J33" s="133">
        <v>0.64</v>
      </c>
      <c r="K33" s="133">
        <v>0.64</v>
      </c>
      <c r="L33" s="133"/>
      <c r="M33" s="133"/>
      <c r="N33" s="134"/>
      <c r="O33" s="134"/>
      <c r="P33" s="126"/>
      <c r="Q33" s="133"/>
      <c r="R33" s="133"/>
      <c r="S33" s="133"/>
      <c r="T33" s="133"/>
      <c r="U33" s="134"/>
      <c r="V33" s="133"/>
      <c r="W33" s="133"/>
    </row>
    <row r="34" ht="21.75" customHeight="1" spans="1:23">
      <c r="A34" s="127" t="s">
        <v>253</v>
      </c>
      <c r="B34" s="127" t="s">
        <v>278</v>
      </c>
      <c r="C34" s="27" t="s">
        <v>277</v>
      </c>
      <c r="D34" s="127" t="s">
        <v>50</v>
      </c>
      <c r="E34" s="127" t="s">
        <v>102</v>
      </c>
      <c r="F34" s="127" t="s">
        <v>255</v>
      </c>
      <c r="G34" s="127" t="s">
        <v>262</v>
      </c>
      <c r="H34" s="127" t="s">
        <v>263</v>
      </c>
      <c r="I34" s="133">
        <v>3.5</v>
      </c>
      <c r="J34" s="133">
        <v>3.5</v>
      </c>
      <c r="K34" s="133">
        <v>3.5</v>
      </c>
      <c r="L34" s="133"/>
      <c r="M34" s="133"/>
      <c r="N34" s="134"/>
      <c r="O34" s="134"/>
      <c r="P34" s="126"/>
      <c r="Q34" s="133"/>
      <c r="R34" s="133"/>
      <c r="S34" s="133"/>
      <c r="T34" s="133"/>
      <c r="U34" s="134"/>
      <c r="V34" s="133"/>
      <c r="W34" s="133"/>
    </row>
    <row r="35" ht="21.75" customHeight="1" spans="1:23">
      <c r="A35" s="127" t="s">
        <v>253</v>
      </c>
      <c r="B35" s="127" t="s">
        <v>278</v>
      </c>
      <c r="C35" s="27" t="s">
        <v>277</v>
      </c>
      <c r="D35" s="127" t="s">
        <v>50</v>
      </c>
      <c r="E35" s="127" t="s">
        <v>102</v>
      </c>
      <c r="F35" s="127" t="s">
        <v>255</v>
      </c>
      <c r="G35" s="127" t="s">
        <v>264</v>
      </c>
      <c r="H35" s="127" t="s">
        <v>265</v>
      </c>
      <c r="I35" s="133">
        <v>0.2</v>
      </c>
      <c r="J35" s="133">
        <v>0.2</v>
      </c>
      <c r="K35" s="133">
        <v>0.2</v>
      </c>
      <c r="L35" s="133"/>
      <c r="M35" s="133"/>
      <c r="N35" s="134"/>
      <c r="O35" s="134"/>
      <c r="P35" s="126"/>
      <c r="Q35" s="133"/>
      <c r="R35" s="133"/>
      <c r="S35" s="133"/>
      <c r="T35" s="133"/>
      <c r="U35" s="134"/>
      <c r="V35" s="133"/>
      <c r="W35" s="133"/>
    </row>
    <row r="36" ht="21.75" customHeight="1" spans="1:23">
      <c r="A36" s="127" t="s">
        <v>253</v>
      </c>
      <c r="B36" s="127" t="s">
        <v>278</v>
      </c>
      <c r="C36" s="27" t="s">
        <v>277</v>
      </c>
      <c r="D36" s="127" t="s">
        <v>50</v>
      </c>
      <c r="E36" s="127" t="s">
        <v>102</v>
      </c>
      <c r="F36" s="127" t="s">
        <v>255</v>
      </c>
      <c r="G36" s="127" t="s">
        <v>266</v>
      </c>
      <c r="H36" s="127" t="s">
        <v>267</v>
      </c>
      <c r="I36" s="133">
        <v>0.2</v>
      </c>
      <c r="J36" s="133">
        <v>0.2</v>
      </c>
      <c r="K36" s="133">
        <v>0.2</v>
      </c>
      <c r="L36" s="133"/>
      <c r="M36" s="133"/>
      <c r="N36" s="134"/>
      <c r="O36" s="134"/>
      <c r="P36" s="126"/>
      <c r="Q36" s="133"/>
      <c r="R36" s="133"/>
      <c r="S36" s="133"/>
      <c r="T36" s="133"/>
      <c r="U36" s="134"/>
      <c r="V36" s="133"/>
      <c r="W36" s="133"/>
    </row>
    <row r="37" ht="21.75" customHeight="1" spans="1:23">
      <c r="A37" s="127" t="s">
        <v>253</v>
      </c>
      <c r="B37" s="127" t="s">
        <v>278</v>
      </c>
      <c r="C37" s="27" t="s">
        <v>277</v>
      </c>
      <c r="D37" s="127" t="s">
        <v>50</v>
      </c>
      <c r="E37" s="127" t="s">
        <v>102</v>
      </c>
      <c r="F37" s="127" t="s">
        <v>255</v>
      </c>
      <c r="G37" s="127" t="s">
        <v>268</v>
      </c>
      <c r="H37" s="127" t="s">
        <v>269</v>
      </c>
      <c r="I37" s="133">
        <v>0.2</v>
      </c>
      <c r="J37" s="133">
        <v>0.2</v>
      </c>
      <c r="K37" s="133">
        <v>0.2</v>
      </c>
      <c r="L37" s="133"/>
      <c r="M37" s="133"/>
      <c r="N37" s="134"/>
      <c r="O37" s="134"/>
      <c r="P37" s="126"/>
      <c r="Q37" s="133"/>
      <c r="R37" s="133"/>
      <c r="S37" s="133"/>
      <c r="T37" s="133"/>
      <c r="U37" s="134"/>
      <c r="V37" s="133"/>
      <c r="W37" s="133"/>
    </row>
    <row r="38" ht="21.75" customHeight="1" spans="1:23">
      <c r="A38" s="127" t="s">
        <v>253</v>
      </c>
      <c r="B38" s="127" t="s">
        <v>278</v>
      </c>
      <c r="C38" s="27" t="s">
        <v>277</v>
      </c>
      <c r="D38" s="127" t="s">
        <v>50</v>
      </c>
      <c r="E38" s="127" t="s">
        <v>102</v>
      </c>
      <c r="F38" s="127" t="s">
        <v>255</v>
      </c>
      <c r="G38" s="127" t="s">
        <v>270</v>
      </c>
      <c r="H38" s="127" t="s">
        <v>161</v>
      </c>
      <c r="I38" s="133">
        <v>0.5</v>
      </c>
      <c r="J38" s="133">
        <v>0.5</v>
      </c>
      <c r="K38" s="133">
        <v>0.5</v>
      </c>
      <c r="L38" s="133"/>
      <c r="M38" s="133"/>
      <c r="N38" s="134"/>
      <c r="O38" s="134"/>
      <c r="P38" s="126"/>
      <c r="Q38" s="133"/>
      <c r="R38" s="133"/>
      <c r="S38" s="133"/>
      <c r="T38" s="133"/>
      <c r="U38" s="134"/>
      <c r="V38" s="133"/>
      <c r="W38" s="133"/>
    </row>
    <row r="39" ht="21.75" customHeight="1" spans="1:23">
      <c r="A39" s="127" t="s">
        <v>253</v>
      </c>
      <c r="B39" s="127" t="s">
        <v>278</v>
      </c>
      <c r="C39" s="27" t="s">
        <v>277</v>
      </c>
      <c r="D39" s="127" t="s">
        <v>50</v>
      </c>
      <c r="E39" s="127" t="s">
        <v>102</v>
      </c>
      <c r="F39" s="127" t="s">
        <v>255</v>
      </c>
      <c r="G39" s="127" t="s">
        <v>271</v>
      </c>
      <c r="H39" s="127" t="s">
        <v>272</v>
      </c>
      <c r="I39" s="133">
        <v>6.9</v>
      </c>
      <c r="J39" s="133">
        <v>6.9</v>
      </c>
      <c r="K39" s="133">
        <v>6.9</v>
      </c>
      <c r="L39" s="133"/>
      <c r="M39" s="133"/>
      <c r="N39" s="134"/>
      <c r="O39" s="134"/>
      <c r="P39" s="126"/>
      <c r="Q39" s="133"/>
      <c r="R39" s="133"/>
      <c r="S39" s="133"/>
      <c r="T39" s="133"/>
      <c r="U39" s="134"/>
      <c r="V39" s="133"/>
      <c r="W39" s="133"/>
    </row>
    <row r="40" ht="21.75" customHeight="1" spans="1:23">
      <c r="A40" s="127" t="s">
        <v>253</v>
      </c>
      <c r="B40" s="127" t="s">
        <v>278</v>
      </c>
      <c r="C40" s="27" t="s">
        <v>277</v>
      </c>
      <c r="D40" s="127" t="s">
        <v>50</v>
      </c>
      <c r="E40" s="127" t="s">
        <v>102</v>
      </c>
      <c r="F40" s="127" t="s">
        <v>255</v>
      </c>
      <c r="G40" s="127" t="s">
        <v>235</v>
      </c>
      <c r="H40" s="127" t="s">
        <v>236</v>
      </c>
      <c r="I40" s="133">
        <v>0.3</v>
      </c>
      <c r="J40" s="133">
        <v>0.3</v>
      </c>
      <c r="K40" s="133">
        <v>0.3</v>
      </c>
      <c r="L40" s="133"/>
      <c r="M40" s="133"/>
      <c r="N40" s="134"/>
      <c r="O40" s="134"/>
      <c r="P40" s="126"/>
      <c r="Q40" s="133"/>
      <c r="R40" s="133"/>
      <c r="S40" s="133"/>
      <c r="T40" s="133"/>
      <c r="U40" s="134"/>
      <c r="V40" s="133"/>
      <c r="W40" s="133"/>
    </row>
    <row r="41" ht="21.75" customHeight="1" spans="1:23">
      <c r="A41" s="127" t="s">
        <v>253</v>
      </c>
      <c r="B41" s="127" t="s">
        <v>278</v>
      </c>
      <c r="C41" s="27" t="s">
        <v>277</v>
      </c>
      <c r="D41" s="127" t="s">
        <v>50</v>
      </c>
      <c r="E41" s="127" t="s">
        <v>102</v>
      </c>
      <c r="F41" s="127" t="s">
        <v>255</v>
      </c>
      <c r="G41" s="127" t="s">
        <v>233</v>
      </c>
      <c r="H41" s="127" t="s">
        <v>234</v>
      </c>
      <c r="I41" s="133">
        <v>0.5</v>
      </c>
      <c r="J41" s="133">
        <v>0.5</v>
      </c>
      <c r="K41" s="133">
        <v>0.5</v>
      </c>
      <c r="L41" s="133"/>
      <c r="M41" s="133"/>
      <c r="N41" s="134"/>
      <c r="O41" s="134"/>
      <c r="P41" s="126"/>
      <c r="Q41" s="133"/>
      <c r="R41" s="133"/>
      <c r="S41" s="133"/>
      <c r="T41" s="133"/>
      <c r="U41" s="134"/>
      <c r="V41" s="133"/>
      <c r="W41" s="133"/>
    </row>
    <row r="42" ht="21.75" customHeight="1" spans="1:23">
      <c r="A42" s="126"/>
      <c r="B42" s="126"/>
      <c r="C42" s="31" t="s">
        <v>279</v>
      </c>
      <c r="D42" s="126"/>
      <c r="E42" s="126"/>
      <c r="F42" s="126"/>
      <c r="G42" s="126"/>
      <c r="H42" s="126"/>
      <c r="I42" s="132">
        <v>31</v>
      </c>
      <c r="J42" s="132">
        <v>31</v>
      </c>
      <c r="K42" s="132">
        <v>31</v>
      </c>
      <c r="L42" s="132"/>
      <c r="M42" s="132"/>
      <c r="N42" s="54"/>
      <c r="O42" s="54"/>
      <c r="P42" s="126"/>
      <c r="Q42" s="132"/>
      <c r="R42" s="132"/>
      <c r="S42" s="132"/>
      <c r="T42" s="132"/>
      <c r="U42" s="54"/>
      <c r="V42" s="132"/>
      <c r="W42" s="132"/>
    </row>
    <row r="43" ht="21.75" customHeight="1" spans="1:23">
      <c r="A43" s="127" t="s">
        <v>253</v>
      </c>
      <c r="B43" s="127" t="s">
        <v>280</v>
      </c>
      <c r="C43" s="27" t="s">
        <v>279</v>
      </c>
      <c r="D43" s="127" t="s">
        <v>50</v>
      </c>
      <c r="E43" s="127" t="s">
        <v>70</v>
      </c>
      <c r="F43" s="127" t="s">
        <v>281</v>
      </c>
      <c r="G43" s="127" t="s">
        <v>229</v>
      </c>
      <c r="H43" s="127" t="s">
        <v>230</v>
      </c>
      <c r="I43" s="133">
        <v>9</v>
      </c>
      <c r="J43" s="133">
        <v>9</v>
      </c>
      <c r="K43" s="133">
        <v>9</v>
      </c>
      <c r="L43" s="133"/>
      <c r="M43" s="133"/>
      <c r="N43" s="134"/>
      <c r="O43" s="134"/>
      <c r="P43" s="126"/>
      <c r="Q43" s="133"/>
      <c r="R43" s="133"/>
      <c r="S43" s="133"/>
      <c r="T43" s="133"/>
      <c r="U43" s="134"/>
      <c r="V43" s="133"/>
      <c r="W43" s="133"/>
    </row>
    <row r="44" ht="21.75" customHeight="1" spans="1:23">
      <c r="A44" s="127" t="s">
        <v>253</v>
      </c>
      <c r="B44" s="127" t="s">
        <v>280</v>
      </c>
      <c r="C44" s="27" t="s">
        <v>279</v>
      </c>
      <c r="D44" s="127" t="s">
        <v>50</v>
      </c>
      <c r="E44" s="127" t="s">
        <v>70</v>
      </c>
      <c r="F44" s="127" t="s">
        <v>281</v>
      </c>
      <c r="G44" s="127" t="s">
        <v>264</v>
      </c>
      <c r="H44" s="127" t="s">
        <v>265</v>
      </c>
      <c r="I44" s="133">
        <v>22</v>
      </c>
      <c r="J44" s="133">
        <v>22</v>
      </c>
      <c r="K44" s="133">
        <v>22</v>
      </c>
      <c r="L44" s="133"/>
      <c r="M44" s="133"/>
      <c r="N44" s="134"/>
      <c r="O44" s="134"/>
      <c r="P44" s="126"/>
      <c r="Q44" s="133"/>
      <c r="R44" s="133"/>
      <c r="S44" s="133"/>
      <c r="T44" s="133"/>
      <c r="U44" s="134"/>
      <c r="V44" s="133"/>
      <c r="W44" s="133"/>
    </row>
    <row r="45" ht="21.75" customHeight="1" spans="1:23">
      <c r="A45" s="126"/>
      <c r="B45" s="126"/>
      <c r="C45" s="31" t="s">
        <v>282</v>
      </c>
      <c r="D45" s="126"/>
      <c r="E45" s="126"/>
      <c r="F45" s="126"/>
      <c r="G45" s="126"/>
      <c r="H45" s="126"/>
      <c r="I45" s="132">
        <v>15</v>
      </c>
      <c r="J45" s="132">
        <v>15</v>
      </c>
      <c r="K45" s="132">
        <v>15</v>
      </c>
      <c r="L45" s="132"/>
      <c r="M45" s="132"/>
      <c r="N45" s="54"/>
      <c r="O45" s="54"/>
      <c r="P45" s="126"/>
      <c r="Q45" s="132"/>
      <c r="R45" s="132"/>
      <c r="S45" s="132"/>
      <c r="T45" s="132"/>
      <c r="U45" s="54"/>
      <c r="V45" s="132"/>
      <c r="W45" s="132"/>
    </row>
    <row r="46" ht="21.75" customHeight="1" spans="1:23">
      <c r="A46" s="127" t="s">
        <v>253</v>
      </c>
      <c r="B46" s="127" t="s">
        <v>283</v>
      </c>
      <c r="C46" s="27" t="s">
        <v>282</v>
      </c>
      <c r="D46" s="127" t="s">
        <v>50</v>
      </c>
      <c r="E46" s="127" t="s">
        <v>106</v>
      </c>
      <c r="F46" s="127" t="s">
        <v>284</v>
      </c>
      <c r="G46" s="127" t="s">
        <v>273</v>
      </c>
      <c r="H46" s="127" t="s">
        <v>274</v>
      </c>
      <c r="I46" s="133">
        <v>15</v>
      </c>
      <c r="J46" s="133">
        <v>15</v>
      </c>
      <c r="K46" s="133">
        <v>15</v>
      </c>
      <c r="L46" s="133"/>
      <c r="M46" s="133"/>
      <c r="N46" s="134"/>
      <c r="O46" s="134"/>
      <c r="P46" s="126"/>
      <c r="Q46" s="133"/>
      <c r="R46" s="133"/>
      <c r="S46" s="133"/>
      <c r="T46" s="133"/>
      <c r="U46" s="134"/>
      <c r="V46" s="133"/>
      <c r="W46" s="133"/>
    </row>
    <row r="47" ht="21.75" customHeight="1" spans="1:23">
      <c r="A47" s="126"/>
      <c r="B47" s="126"/>
      <c r="C47" s="31" t="s">
        <v>285</v>
      </c>
      <c r="D47" s="126"/>
      <c r="E47" s="126"/>
      <c r="F47" s="126"/>
      <c r="G47" s="126"/>
      <c r="H47" s="126"/>
      <c r="I47" s="132">
        <v>50</v>
      </c>
      <c r="J47" s="132">
        <v>50</v>
      </c>
      <c r="K47" s="132">
        <v>50</v>
      </c>
      <c r="L47" s="132"/>
      <c r="M47" s="132"/>
      <c r="N47" s="54"/>
      <c r="O47" s="54"/>
      <c r="P47" s="126"/>
      <c r="Q47" s="132"/>
      <c r="R47" s="132"/>
      <c r="S47" s="132"/>
      <c r="T47" s="132"/>
      <c r="U47" s="54"/>
      <c r="V47" s="132"/>
      <c r="W47" s="132"/>
    </row>
    <row r="48" ht="21.75" customHeight="1" spans="1:23">
      <c r="A48" s="127" t="s">
        <v>253</v>
      </c>
      <c r="B48" s="127" t="s">
        <v>286</v>
      </c>
      <c r="C48" s="27" t="s">
        <v>285</v>
      </c>
      <c r="D48" s="127" t="s">
        <v>50</v>
      </c>
      <c r="E48" s="127" t="s">
        <v>102</v>
      </c>
      <c r="F48" s="127" t="s">
        <v>255</v>
      </c>
      <c r="G48" s="127" t="s">
        <v>219</v>
      </c>
      <c r="H48" s="127" t="s">
        <v>220</v>
      </c>
      <c r="I48" s="133">
        <v>1.28</v>
      </c>
      <c r="J48" s="133">
        <v>1.28</v>
      </c>
      <c r="K48" s="133">
        <v>1.28</v>
      </c>
      <c r="L48" s="133"/>
      <c r="M48" s="133"/>
      <c r="N48" s="134"/>
      <c r="O48" s="134"/>
      <c r="P48" s="126"/>
      <c r="Q48" s="133"/>
      <c r="R48" s="133"/>
      <c r="S48" s="133"/>
      <c r="T48" s="133"/>
      <c r="U48" s="134"/>
      <c r="V48" s="133"/>
      <c r="W48" s="133"/>
    </row>
    <row r="49" ht="21.75" customHeight="1" spans="1:23">
      <c r="A49" s="127" t="s">
        <v>253</v>
      </c>
      <c r="B49" s="127" t="s">
        <v>286</v>
      </c>
      <c r="C49" s="27" t="s">
        <v>285</v>
      </c>
      <c r="D49" s="127" t="s">
        <v>50</v>
      </c>
      <c r="E49" s="127" t="s">
        <v>102</v>
      </c>
      <c r="F49" s="127" t="s">
        <v>255</v>
      </c>
      <c r="G49" s="127" t="s">
        <v>256</v>
      </c>
      <c r="H49" s="127" t="s">
        <v>257</v>
      </c>
      <c r="I49" s="133">
        <v>0.5</v>
      </c>
      <c r="J49" s="133">
        <v>0.5</v>
      </c>
      <c r="K49" s="133">
        <v>0.5</v>
      </c>
      <c r="L49" s="133"/>
      <c r="M49" s="133"/>
      <c r="N49" s="134"/>
      <c r="O49" s="134"/>
      <c r="P49" s="126"/>
      <c r="Q49" s="133"/>
      <c r="R49" s="133"/>
      <c r="S49" s="133"/>
      <c r="T49" s="133"/>
      <c r="U49" s="134"/>
      <c r="V49" s="133"/>
      <c r="W49" s="133"/>
    </row>
    <row r="50" ht="21.75" customHeight="1" spans="1:23">
      <c r="A50" s="127" t="s">
        <v>253</v>
      </c>
      <c r="B50" s="127" t="s">
        <v>286</v>
      </c>
      <c r="C50" s="27" t="s">
        <v>285</v>
      </c>
      <c r="D50" s="127" t="s">
        <v>50</v>
      </c>
      <c r="E50" s="127" t="s">
        <v>102</v>
      </c>
      <c r="F50" s="127" t="s">
        <v>255</v>
      </c>
      <c r="G50" s="127" t="s">
        <v>225</v>
      </c>
      <c r="H50" s="127" t="s">
        <v>226</v>
      </c>
      <c r="I50" s="133">
        <v>0.16</v>
      </c>
      <c r="J50" s="133">
        <v>0.16</v>
      </c>
      <c r="K50" s="133">
        <v>0.16</v>
      </c>
      <c r="L50" s="133"/>
      <c r="M50" s="133"/>
      <c r="N50" s="134"/>
      <c r="O50" s="134"/>
      <c r="P50" s="126"/>
      <c r="Q50" s="133"/>
      <c r="R50" s="133"/>
      <c r="S50" s="133"/>
      <c r="T50" s="133"/>
      <c r="U50" s="134"/>
      <c r="V50" s="133"/>
      <c r="W50" s="133"/>
    </row>
    <row r="51" ht="21.75" customHeight="1" spans="1:23">
      <c r="A51" s="127" t="s">
        <v>253</v>
      </c>
      <c r="B51" s="127" t="s">
        <v>286</v>
      </c>
      <c r="C51" s="27" t="s">
        <v>285</v>
      </c>
      <c r="D51" s="127" t="s">
        <v>50</v>
      </c>
      <c r="E51" s="127" t="s">
        <v>102</v>
      </c>
      <c r="F51" s="127" t="s">
        <v>255</v>
      </c>
      <c r="G51" s="127" t="s">
        <v>227</v>
      </c>
      <c r="H51" s="127" t="s">
        <v>228</v>
      </c>
      <c r="I51" s="133">
        <v>1.6</v>
      </c>
      <c r="J51" s="133">
        <v>1.6</v>
      </c>
      <c r="K51" s="133">
        <v>1.6</v>
      </c>
      <c r="L51" s="133"/>
      <c r="M51" s="133"/>
      <c r="N51" s="134"/>
      <c r="O51" s="134"/>
      <c r="P51" s="126"/>
      <c r="Q51" s="133"/>
      <c r="R51" s="133"/>
      <c r="S51" s="133"/>
      <c r="T51" s="133"/>
      <c r="U51" s="134"/>
      <c r="V51" s="133"/>
      <c r="W51" s="133"/>
    </row>
    <row r="52" ht="21.75" customHeight="1" spans="1:23">
      <c r="A52" s="127" t="s">
        <v>253</v>
      </c>
      <c r="B52" s="127" t="s">
        <v>286</v>
      </c>
      <c r="C52" s="27" t="s">
        <v>285</v>
      </c>
      <c r="D52" s="127" t="s">
        <v>50</v>
      </c>
      <c r="E52" s="127" t="s">
        <v>102</v>
      </c>
      <c r="F52" s="127" t="s">
        <v>255</v>
      </c>
      <c r="G52" s="127" t="s">
        <v>229</v>
      </c>
      <c r="H52" s="127" t="s">
        <v>230</v>
      </c>
      <c r="I52" s="133">
        <v>9.56</v>
      </c>
      <c r="J52" s="133">
        <v>9.56</v>
      </c>
      <c r="K52" s="133">
        <v>9.56</v>
      </c>
      <c r="L52" s="133"/>
      <c r="M52" s="133"/>
      <c r="N52" s="134"/>
      <c r="O52" s="134"/>
      <c r="P52" s="126"/>
      <c r="Q52" s="133"/>
      <c r="R52" s="133"/>
      <c r="S52" s="133"/>
      <c r="T52" s="133"/>
      <c r="U52" s="134"/>
      <c r="V52" s="133"/>
      <c r="W52" s="133"/>
    </row>
    <row r="53" ht="21.75" customHeight="1" spans="1:23">
      <c r="A53" s="127" t="s">
        <v>253</v>
      </c>
      <c r="B53" s="127" t="s">
        <v>286</v>
      </c>
      <c r="C53" s="27" t="s">
        <v>285</v>
      </c>
      <c r="D53" s="127" t="s">
        <v>50</v>
      </c>
      <c r="E53" s="127" t="s">
        <v>102</v>
      </c>
      <c r="F53" s="127" t="s">
        <v>255</v>
      </c>
      <c r="G53" s="127" t="s">
        <v>262</v>
      </c>
      <c r="H53" s="127" t="s">
        <v>263</v>
      </c>
      <c r="I53" s="133">
        <v>12</v>
      </c>
      <c r="J53" s="133">
        <v>12</v>
      </c>
      <c r="K53" s="133">
        <v>12</v>
      </c>
      <c r="L53" s="133"/>
      <c r="M53" s="133"/>
      <c r="N53" s="134"/>
      <c r="O53" s="134"/>
      <c r="P53" s="126"/>
      <c r="Q53" s="133"/>
      <c r="R53" s="133"/>
      <c r="S53" s="133"/>
      <c r="T53" s="133"/>
      <c r="U53" s="134"/>
      <c r="V53" s="133"/>
      <c r="W53" s="133"/>
    </row>
    <row r="54" ht="21.75" customHeight="1" spans="1:23">
      <c r="A54" s="127" t="s">
        <v>253</v>
      </c>
      <c r="B54" s="127" t="s">
        <v>286</v>
      </c>
      <c r="C54" s="27" t="s">
        <v>285</v>
      </c>
      <c r="D54" s="127" t="s">
        <v>50</v>
      </c>
      <c r="E54" s="127" t="s">
        <v>102</v>
      </c>
      <c r="F54" s="127" t="s">
        <v>255</v>
      </c>
      <c r="G54" s="127" t="s">
        <v>264</v>
      </c>
      <c r="H54" s="127" t="s">
        <v>265</v>
      </c>
      <c r="I54" s="133">
        <v>1.95</v>
      </c>
      <c r="J54" s="133">
        <v>1.95</v>
      </c>
      <c r="K54" s="133">
        <v>1.95</v>
      </c>
      <c r="L54" s="133"/>
      <c r="M54" s="133"/>
      <c r="N54" s="134"/>
      <c r="O54" s="134"/>
      <c r="P54" s="126"/>
      <c r="Q54" s="133"/>
      <c r="R54" s="133"/>
      <c r="S54" s="133"/>
      <c r="T54" s="133"/>
      <c r="U54" s="134"/>
      <c r="V54" s="133"/>
      <c r="W54" s="133"/>
    </row>
    <row r="55" ht="21.75" customHeight="1" spans="1:23">
      <c r="A55" s="127" t="s">
        <v>253</v>
      </c>
      <c r="B55" s="127" t="s">
        <v>286</v>
      </c>
      <c r="C55" s="27" t="s">
        <v>285</v>
      </c>
      <c r="D55" s="127" t="s">
        <v>50</v>
      </c>
      <c r="E55" s="127" t="s">
        <v>102</v>
      </c>
      <c r="F55" s="127" t="s">
        <v>255</v>
      </c>
      <c r="G55" s="127" t="s">
        <v>266</v>
      </c>
      <c r="H55" s="127" t="s">
        <v>267</v>
      </c>
      <c r="I55" s="133">
        <v>0.3</v>
      </c>
      <c r="J55" s="133">
        <v>0.3</v>
      </c>
      <c r="K55" s="133">
        <v>0.3</v>
      </c>
      <c r="L55" s="133"/>
      <c r="M55" s="133"/>
      <c r="N55" s="134"/>
      <c r="O55" s="134"/>
      <c r="P55" s="126"/>
      <c r="Q55" s="133"/>
      <c r="R55" s="133"/>
      <c r="S55" s="133"/>
      <c r="T55" s="133"/>
      <c r="U55" s="134"/>
      <c r="V55" s="133"/>
      <c r="W55" s="133"/>
    </row>
    <row r="56" ht="21.75" customHeight="1" spans="1:23">
      <c r="A56" s="127" t="s">
        <v>253</v>
      </c>
      <c r="B56" s="127" t="s">
        <v>286</v>
      </c>
      <c r="C56" s="27" t="s">
        <v>285</v>
      </c>
      <c r="D56" s="127" t="s">
        <v>50</v>
      </c>
      <c r="E56" s="127" t="s">
        <v>102</v>
      </c>
      <c r="F56" s="127" t="s">
        <v>255</v>
      </c>
      <c r="G56" s="127" t="s">
        <v>268</v>
      </c>
      <c r="H56" s="127" t="s">
        <v>269</v>
      </c>
      <c r="I56" s="133">
        <v>0.8</v>
      </c>
      <c r="J56" s="133">
        <v>0.8</v>
      </c>
      <c r="K56" s="133">
        <v>0.8</v>
      </c>
      <c r="L56" s="133"/>
      <c r="M56" s="133"/>
      <c r="N56" s="134"/>
      <c r="O56" s="134"/>
      <c r="P56" s="126"/>
      <c r="Q56" s="133"/>
      <c r="R56" s="133"/>
      <c r="S56" s="133"/>
      <c r="T56" s="133"/>
      <c r="U56" s="134"/>
      <c r="V56" s="133"/>
      <c r="W56" s="133"/>
    </row>
    <row r="57" ht="21.75" customHeight="1" spans="1:23">
      <c r="A57" s="127" t="s">
        <v>253</v>
      </c>
      <c r="B57" s="127" t="s">
        <v>286</v>
      </c>
      <c r="C57" s="27" t="s">
        <v>285</v>
      </c>
      <c r="D57" s="127" t="s">
        <v>50</v>
      </c>
      <c r="E57" s="127" t="s">
        <v>102</v>
      </c>
      <c r="F57" s="127" t="s">
        <v>255</v>
      </c>
      <c r="G57" s="127" t="s">
        <v>270</v>
      </c>
      <c r="H57" s="127" t="s">
        <v>161</v>
      </c>
      <c r="I57" s="133">
        <v>0.5</v>
      </c>
      <c r="J57" s="133">
        <v>0.5</v>
      </c>
      <c r="K57" s="133">
        <v>0.5</v>
      </c>
      <c r="L57" s="133"/>
      <c r="M57" s="133"/>
      <c r="N57" s="134"/>
      <c r="O57" s="134"/>
      <c r="P57" s="126"/>
      <c r="Q57" s="133"/>
      <c r="R57" s="133"/>
      <c r="S57" s="133"/>
      <c r="T57" s="133"/>
      <c r="U57" s="134"/>
      <c r="V57" s="133"/>
      <c r="W57" s="133"/>
    </row>
    <row r="58" ht="21.75" customHeight="1" spans="1:23">
      <c r="A58" s="127" t="s">
        <v>253</v>
      </c>
      <c r="B58" s="127" t="s">
        <v>286</v>
      </c>
      <c r="C58" s="27" t="s">
        <v>285</v>
      </c>
      <c r="D58" s="127" t="s">
        <v>50</v>
      </c>
      <c r="E58" s="127" t="s">
        <v>102</v>
      </c>
      <c r="F58" s="127" t="s">
        <v>255</v>
      </c>
      <c r="G58" s="127" t="s">
        <v>271</v>
      </c>
      <c r="H58" s="127" t="s">
        <v>272</v>
      </c>
      <c r="I58" s="133">
        <v>15.35</v>
      </c>
      <c r="J58" s="133">
        <v>15.35</v>
      </c>
      <c r="K58" s="133">
        <v>15.35</v>
      </c>
      <c r="L58" s="133"/>
      <c r="M58" s="133"/>
      <c r="N58" s="134"/>
      <c r="O58" s="134"/>
      <c r="P58" s="126"/>
      <c r="Q58" s="133"/>
      <c r="R58" s="133"/>
      <c r="S58" s="133"/>
      <c r="T58" s="133"/>
      <c r="U58" s="134"/>
      <c r="V58" s="133"/>
      <c r="W58" s="133"/>
    </row>
    <row r="59" ht="21.75" customHeight="1" spans="1:23">
      <c r="A59" s="127" t="s">
        <v>253</v>
      </c>
      <c r="B59" s="127" t="s">
        <v>286</v>
      </c>
      <c r="C59" s="27" t="s">
        <v>285</v>
      </c>
      <c r="D59" s="127" t="s">
        <v>50</v>
      </c>
      <c r="E59" s="127" t="s">
        <v>102</v>
      </c>
      <c r="F59" s="127" t="s">
        <v>255</v>
      </c>
      <c r="G59" s="127" t="s">
        <v>235</v>
      </c>
      <c r="H59" s="127" t="s">
        <v>236</v>
      </c>
      <c r="I59" s="133">
        <v>4</v>
      </c>
      <c r="J59" s="133">
        <v>4</v>
      </c>
      <c r="K59" s="133">
        <v>4</v>
      </c>
      <c r="L59" s="133"/>
      <c r="M59" s="133"/>
      <c r="N59" s="134"/>
      <c r="O59" s="134"/>
      <c r="P59" s="126"/>
      <c r="Q59" s="133"/>
      <c r="R59" s="133"/>
      <c r="S59" s="133"/>
      <c r="T59" s="133"/>
      <c r="U59" s="134"/>
      <c r="V59" s="133"/>
      <c r="W59" s="133"/>
    </row>
    <row r="60" ht="21.75" customHeight="1" spans="1:23">
      <c r="A60" s="127" t="s">
        <v>253</v>
      </c>
      <c r="B60" s="127" t="s">
        <v>286</v>
      </c>
      <c r="C60" s="27" t="s">
        <v>285</v>
      </c>
      <c r="D60" s="127" t="s">
        <v>50</v>
      </c>
      <c r="E60" s="127" t="s">
        <v>102</v>
      </c>
      <c r="F60" s="127" t="s">
        <v>255</v>
      </c>
      <c r="G60" s="127" t="s">
        <v>233</v>
      </c>
      <c r="H60" s="127" t="s">
        <v>234</v>
      </c>
      <c r="I60" s="133">
        <v>2</v>
      </c>
      <c r="J60" s="133">
        <v>2</v>
      </c>
      <c r="K60" s="133">
        <v>2</v>
      </c>
      <c r="L60" s="133"/>
      <c r="M60" s="133"/>
      <c r="N60" s="134"/>
      <c r="O60" s="134"/>
      <c r="P60" s="126"/>
      <c r="Q60" s="133"/>
      <c r="R60" s="133"/>
      <c r="S60" s="133"/>
      <c r="T60" s="133"/>
      <c r="U60" s="134"/>
      <c r="V60" s="133"/>
      <c r="W60" s="133"/>
    </row>
    <row r="61" ht="21.75" customHeight="1" spans="1:23">
      <c r="A61" s="126"/>
      <c r="B61" s="126"/>
      <c r="C61" s="31" t="s">
        <v>287</v>
      </c>
      <c r="D61" s="126"/>
      <c r="E61" s="126"/>
      <c r="F61" s="126"/>
      <c r="G61" s="126"/>
      <c r="H61" s="126"/>
      <c r="I61" s="132">
        <v>332.22</v>
      </c>
      <c r="J61" s="132">
        <v>332.22</v>
      </c>
      <c r="K61" s="132">
        <v>332.22</v>
      </c>
      <c r="L61" s="132"/>
      <c r="M61" s="132"/>
      <c r="N61" s="54"/>
      <c r="O61" s="54"/>
      <c r="P61" s="126"/>
      <c r="Q61" s="132"/>
      <c r="R61" s="132"/>
      <c r="S61" s="132"/>
      <c r="T61" s="132"/>
      <c r="U61" s="54"/>
      <c r="V61" s="132"/>
      <c r="W61" s="132"/>
    </row>
    <row r="62" ht="21.75" customHeight="1" spans="1:23">
      <c r="A62" s="127" t="s">
        <v>288</v>
      </c>
      <c r="B62" s="127" t="s">
        <v>289</v>
      </c>
      <c r="C62" s="27" t="s">
        <v>287</v>
      </c>
      <c r="D62" s="127" t="s">
        <v>50</v>
      </c>
      <c r="E62" s="127" t="s">
        <v>116</v>
      </c>
      <c r="F62" s="127" t="s">
        <v>290</v>
      </c>
      <c r="G62" s="127" t="s">
        <v>291</v>
      </c>
      <c r="H62" s="127" t="s">
        <v>292</v>
      </c>
      <c r="I62" s="133">
        <v>332.22</v>
      </c>
      <c r="J62" s="133">
        <v>332.22</v>
      </c>
      <c r="K62" s="133">
        <v>332.22</v>
      </c>
      <c r="L62" s="133"/>
      <c r="M62" s="133"/>
      <c r="N62" s="134"/>
      <c r="O62" s="134"/>
      <c r="P62" s="126"/>
      <c r="Q62" s="133"/>
      <c r="R62" s="133"/>
      <c r="S62" s="133"/>
      <c r="T62" s="133"/>
      <c r="U62" s="134"/>
      <c r="V62" s="133"/>
      <c r="W62" s="133"/>
    </row>
    <row r="63" ht="21.75" customHeight="1" spans="1:23">
      <c r="A63" s="126"/>
      <c r="B63" s="126"/>
      <c r="C63" s="31" t="s">
        <v>293</v>
      </c>
      <c r="D63" s="126"/>
      <c r="E63" s="126"/>
      <c r="F63" s="126"/>
      <c r="G63" s="126"/>
      <c r="H63" s="126"/>
      <c r="I63" s="132">
        <v>650</v>
      </c>
      <c r="J63" s="132">
        <v>650</v>
      </c>
      <c r="K63" s="132">
        <v>650</v>
      </c>
      <c r="L63" s="132"/>
      <c r="M63" s="132"/>
      <c r="N63" s="54"/>
      <c r="O63" s="54"/>
      <c r="P63" s="126"/>
      <c r="Q63" s="132"/>
      <c r="R63" s="132"/>
      <c r="S63" s="132"/>
      <c r="T63" s="132"/>
      <c r="U63" s="54"/>
      <c r="V63" s="132"/>
      <c r="W63" s="132"/>
    </row>
    <row r="64" ht="21.75" customHeight="1" spans="1:23">
      <c r="A64" s="127" t="s">
        <v>288</v>
      </c>
      <c r="B64" s="127" t="s">
        <v>294</v>
      </c>
      <c r="C64" s="27" t="s">
        <v>293</v>
      </c>
      <c r="D64" s="127" t="s">
        <v>50</v>
      </c>
      <c r="E64" s="127" t="s">
        <v>122</v>
      </c>
      <c r="F64" s="127" t="s">
        <v>295</v>
      </c>
      <c r="G64" s="127" t="s">
        <v>296</v>
      </c>
      <c r="H64" s="127" t="s">
        <v>63</v>
      </c>
      <c r="I64" s="133">
        <v>150</v>
      </c>
      <c r="J64" s="133">
        <v>150</v>
      </c>
      <c r="K64" s="133">
        <v>150</v>
      </c>
      <c r="L64" s="133"/>
      <c r="M64" s="133"/>
      <c r="N64" s="134"/>
      <c r="O64" s="134"/>
      <c r="P64" s="126"/>
      <c r="Q64" s="133"/>
      <c r="R64" s="133"/>
      <c r="S64" s="133"/>
      <c r="T64" s="133"/>
      <c r="U64" s="134"/>
      <c r="V64" s="133"/>
      <c r="W64" s="133"/>
    </row>
    <row r="65" ht="21.75" customHeight="1" spans="1:23">
      <c r="A65" s="127" t="s">
        <v>288</v>
      </c>
      <c r="B65" s="127" t="s">
        <v>294</v>
      </c>
      <c r="C65" s="27" t="s">
        <v>293</v>
      </c>
      <c r="D65" s="127" t="s">
        <v>50</v>
      </c>
      <c r="E65" s="127" t="s">
        <v>122</v>
      </c>
      <c r="F65" s="127" t="s">
        <v>295</v>
      </c>
      <c r="G65" s="127" t="s">
        <v>296</v>
      </c>
      <c r="H65" s="127" t="s">
        <v>63</v>
      </c>
      <c r="I65" s="133">
        <v>75</v>
      </c>
      <c r="J65" s="133">
        <v>75</v>
      </c>
      <c r="K65" s="133">
        <v>75</v>
      </c>
      <c r="L65" s="133"/>
      <c r="M65" s="133"/>
      <c r="N65" s="134"/>
      <c r="O65" s="134"/>
      <c r="P65" s="126"/>
      <c r="Q65" s="133"/>
      <c r="R65" s="133"/>
      <c r="S65" s="133"/>
      <c r="T65" s="133"/>
      <c r="U65" s="134"/>
      <c r="V65" s="133"/>
      <c r="W65" s="133"/>
    </row>
    <row r="66" ht="21.75" customHeight="1" spans="1:23">
      <c r="A66" s="127" t="s">
        <v>288</v>
      </c>
      <c r="B66" s="127" t="s">
        <v>294</v>
      </c>
      <c r="C66" s="27" t="s">
        <v>293</v>
      </c>
      <c r="D66" s="127" t="s">
        <v>50</v>
      </c>
      <c r="E66" s="127" t="s">
        <v>122</v>
      </c>
      <c r="F66" s="127" t="s">
        <v>295</v>
      </c>
      <c r="G66" s="127" t="s">
        <v>296</v>
      </c>
      <c r="H66" s="127" t="s">
        <v>63</v>
      </c>
      <c r="I66" s="133">
        <v>112</v>
      </c>
      <c r="J66" s="133">
        <v>112</v>
      </c>
      <c r="K66" s="133">
        <v>112</v>
      </c>
      <c r="L66" s="133"/>
      <c r="M66" s="133"/>
      <c r="N66" s="134"/>
      <c r="O66" s="134"/>
      <c r="P66" s="126"/>
      <c r="Q66" s="133"/>
      <c r="R66" s="133"/>
      <c r="S66" s="133"/>
      <c r="T66" s="133"/>
      <c r="U66" s="134"/>
      <c r="V66" s="133"/>
      <c r="W66" s="133"/>
    </row>
    <row r="67" ht="21.75" customHeight="1" spans="1:23">
      <c r="A67" s="127" t="s">
        <v>288</v>
      </c>
      <c r="B67" s="127" t="s">
        <v>294</v>
      </c>
      <c r="C67" s="27" t="s">
        <v>293</v>
      </c>
      <c r="D67" s="127" t="s">
        <v>50</v>
      </c>
      <c r="E67" s="127" t="s">
        <v>122</v>
      </c>
      <c r="F67" s="127" t="s">
        <v>295</v>
      </c>
      <c r="G67" s="127" t="s">
        <v>296</v>
      </c>
      <c r="H67" s="127" t="s">
        <v>63</v>
      </c>
      <c r="I67" s="133">
        <v>188</v>
      </c>
      <c r="J67" s="133">
        <v>188</v>
      </c>
      <c r="K67" s="133">
        <v>188</v>
      </c>
      <c r="L67" s="133"/>
      <c r="M67" s="133"/>
      <c r="N67" s="134"/>
      <c r="O67" s="134"/>
      <c r="P67" s="126"/>
      <c r="Q67" s="133"/>
      <c r="R67" s="133"/>
      <c r="S67" s="133"/>
      <c r="T67" s="133"/>
      <c r="U67" s="134"/>
      <c r="V67" s="133"/>
      <c r="W67" s="133"/>
    </row>
    <row r="68" ht="21.75" customHeight="1" spans="1:23">
      <c r="A68" s="127" t="s">
        <v>288</v>
      </c>
      <c r="B68" s="127" t="s">
        <v>294</v>
      </c>
      <c r="C68" s="27" t="s">
        <v>293</v>
      </c>
      <c r="D68" s="127" t="s">
        <v>50</v>
      </c>
      <c r="E68" s="127" t="s">
        <v>122</v>
      </c>
      <c r="F68" s="127" t="s">
        <v>295</v>
      </c>
      <c r="G68" s="127" t="s">
        <v>296</v>
      </c>
      <c r="H68" s="127" t="s">
        <v>63</v>
      </c>
      <c r="I68" s="133">
        <v>125</v>
      </c>
      <c r="J68" s="133">
        <v>125</v>
      </c>
      <c r="K68" s="133">
        <v>125</v>
      </c>
      <c r="L68" s="133"/>
      <c r="M68" s="133"/>
      <c r="N68" s="134"/>
      <c r="O68" s="134"/>
      <c r="P68" s="126"/>
      <c r="Q68" s="133"/>
      <c r="R68" s="133"/>
      <c r="S68" s="133"/>
      <c r="T68" s="133"/>
      <c r="U68" s="134"/>
      <c r="V68" s="133"/>
      <c r="W68" s="133"/>
    </row>
    <row r="69" ht="21.75" customHeight="1" spans="1:23">
      <c r="A69" s="126"/>
      <c r="B69" s="126"/>
      <c r="C69" s="31" t="s">
        <v>297</v>
      </c>
      <c r="D69" s="126"/>
      <c r="E69" s="126"/>
      <c r="F69" s="126"/>
      <c r="G69" s="126"/>
      <c r="H69" s="126"/>
      <c r="I69" s="132">
        <v>60</v>
      </c>
      <c r="J69" s="132">
        <v>60</v>
      </c>
      <c r="K69" s="132">
        <v>60</v>
      </c>
      <c r="L69" s="132"/>
      <c r="M69" s="132"/>
      <c r="N69" s="54"/>
      <c r="O69" s="54"/>
      <c r="P69" s="126"/>
      <c r="Q69" s="132"/>
      <c r="R69" s="132"/>
      <c r="S69" s="132"/>
      <c r="T69" s="132"/>
      <c r="U69" s="54"/>
      <c r="V69" s="132"/>
      <c r="W69" s="132"/>
    </row>
    <row r="70" ht="21.75" customHeight="1" spans="1:23">
      <c r="A70" s="127" t="s">
        <v>253</v>
      </c>
      <c r="B70" s="127" t="s">
        <v>298</v>
      </c>
      <c r="C70" s="27" t="s">
        <v>297</v>
      </c>
      <c r="D70" s="127" t="s">
        <v>50</v>
      </c>
      <c r="E70" s="127" t="s">
        <v>110</v>
      </c>
      <c r="F70" s="127" t="s">
        <v>299</v>
      </c>
      <c r="G70" s="127" t="s">
        <v>219</v>
      </c>
      <c r="H70" s="127" t="s">
        <v>220</v>
      </c>
      <c r="I70" s="133">
        <v>1.1</v>
      </c>
      <c r="J70" s="133">
        <v>1.1</v>
      </c>
      <c r="K70" s="133">
        <v>1.1</v>
      </c>
      <c r="L70" s="133"/>
      <c r="M70" s="133"/>
      <c r="N70" s="134"/>
      <c r="O70" s="134"/>
      <c r="P70" s="126"/>
      <c r="Q70" s="133"/>
      <c r="R70" s="133"/>
      <c r="S70" s="133"/>
      <c r="T70" s="133"/>
      <c r="U70" s="134"/>
      <c r="V70" s="133"/>
      <c r="W70" s="133"/>
    </row>
    <row r="71" ht="21.75" customHeight="1" spans="1:23">
      <c r="A71" s="127" t="s">
        <v>253</v>
      </c>
      <c r="B71" s="127" t="s">
        <v>298</v>
      </c>
      <c r="C71" s="27" t="s">
        <v>297</v>
      </c>
      <c r="D71" s="127" t="s">
        <v>50</v>
      </c>
      <c r="E71" s="127" t="s">
        <v>110</v>
      </c>
      <c r="F71" s="127" t="s">
        <v>299</v>
      </c>
      <c r="G71" s="127" t="s">
        <v>256</v>
      </c>
      <c r="H71" s="127" t="s">
        <v>257</v>
      </c>
      <c r="I71" s="133">
        <v>0.5</v>
      </c>
      <c r="J71" s="133">
        <v>0.5</v>
      </c>
      <c r="K71" s="133">
        <v>0.5</v>
      </c>
      <c r="L71" s="133"/>
      <c r="M71" s="133"/>
      <c r="N71" s="134"/>
      <c r="O71" s="134"/>
      <c r="P71" s="126"/>
      <c r="Q71" s="133"/>
      <c r="R71" s="133"/>
      <c r="S71" s="133"/>
      <c r="T71" s="133"/>
      <c r="U71" s="134"/>
      <c r="V71" s="133"/>
      <c r="W71" s="133"/>
    </row>
    <row r="72" ht="21.75" customHeight="1" spans="1:23">
      <c r="A72" s="127" t="s">
        <v>253</v>
      </c>
      <c r="B72" s="127" t="s">
        <v>298</v>
      </c>
      <c r="C72" s="27" t="s">
        <v>297</v>
      </c>
      <c r="D72" s="127" t="s">
        <v>50</v>
      </c>
      <c r="E72" s="127" t="s">
        <v>110</v>
      </c>
      <c r="F72" s="127" t="s">
        <v>299</v>
      </c>
      <c r="G72" s="127" t="s">
        <v>229</v>
      </c>
      <c r="H72" s="127" t="s">
        <v>230</v>
      </c>
      <c r="I72" s="133">
        <v>8.5</v>
      </c>
      <c r="J72" s="133">
        <v>8.5</v>
      </c>
      <c r="K72" s="133">
        <v>8.5</v>
      </c>
      <c r="L72" s="133"/>
      <c r="M72" s="133"/>
      <c r="N72" s="134"/>
      <c r="O72" s="134"/>
      <c r="P72" s="126"/>
      <c r="Q72" s="133"/>
      <c r="R72" s="133"/>
      <c r="S72" s="133"/>
      <c r="T72" s="133"/>
      <c r="U72" s="134"/>
      <c r="V72" s="133"/>
      <c r="W72" s="133"/>
    </row>
    <row r="73" ht="21.75" customHeight="1" spans="1:23">
      <c r="A73" s="127" t="s">
        <v>253</v>
      </c>
      <c r="B73" s="127" t="s">
        <v>298</v>
      </c>
      <c r="C73" s="27" t="s">
        <v>297</v>
      </c>
      <c r="D73" s="127" t="s">
        <v>50</v>
      </c>
      <c r="E73" s="127" t="s">
        <v>110</v>
      </c>
      <c r="F73" s="127" t="s">
        <v>299</v>
      </c>
      <c r="G73" s="127" t="s">
        <v>262</v>
      </c>
      <c r="H73" s="127" t="s">
        <v>263</v>
      </c>
      <c r="I73" s="133">
        <v>6</v>
      </c>
      <c r="J73" s="133">
        <v>6</v>
      </c>
      <c r="K73" s="133">
        <v>6</v>
      </c>
      <c r="L73" s="133"/>
      <c r="M73" s="133"/>
      <c r="N73" s="134"/>
      <c r="O73" s="134"/>
      <c r="P73" s="126"/>
      <c r="Q73" s="133"/>
      <c r="R73" s="133"/>
      <c r="S73" s="133"/>
      <c r="T73" s="133"/>
      <c r="U73" s="134"/>
      <c r="V73" s="133"/>
      <c r="W73" s="133"/>
    </row>
    <row r="74" ht="21.75" customHeight="1" spans="1:23">
      <c r="A74" s="127" t="s">
        <v>253</v>
      </c>
      <c r="B74" s="127" t="s">
        <v>298</v>
      </c>
      <c r="C74" s="27" t="s">
        <v>297</v>
      </c>
      <c r="D74" s="127" t="s">
        <v>50</v>
      </c>
      <c r="E74" s="127" t="s">
        <v>110</v>
      </c>
      <c r="F74" s="127" t="s">
        <v>299</v>
      </c>
      <c r="G74" s="127" t="s">
        <v>266</v>
      </c>
      <c r="H74" s="127" t="s">
        <v>267</v>
      </c>
      <c r="I74" s="133">
        <v>0.5</v>
      </c>
      <c r="J74" s="133">
        <v>0.5</v>
      </c>
      <c r="K74" s="133">
        <v>0.5</v>
      </c>
      <c r="L74" s="133"/>
      <c r="M74" s="133"/>
      <c r="N74" s="134"/>
      <c r="O74" s="134"/>
      <c r="P74" s="126"/>
      <c r="Q74" s="133"/>
      <c r="R74" s="133"/>
      <c r="S74" s="133"/>
      <c r="T74" s="133"/>
      <c r="U74" s="134"/>
      <c r="V74" s="133"/>
      <c r="W74" s="133"/>
    </row>
    <row r="75" ht="21.75" customHeight="1" spans="1:23">
      <c r="A75" s="127" t="s">
        <v>253</v>
      </c>
      <c r="B75" s="127" t="s">
        <v>298</v>
      </c>
      <c r="C75" s="27" t="s">
        <v>297</v>
      </c>
      <c r="D75" s="127" t="s">
        <v>50</v>
      </c>
      <c r="E75" s="127" t="s">
        <v>110</v>
      </c>
      <c r="F75" s="127" t="s">
        <v>299</v>
      </c>
      <c r="G75" s="127" t="s">
        <v>268</v>
      </c>
      <c r="H75" s="127" t="s">
        <v>269</v>
      </c>
      <c r="I75" s="133">
        <v>0.5</v>
      </c>
      <c r="J75" s="133">
        <v>0.5</v>
      </c>
      <c r="K75" s="133">
        <v>0.5</v>
      </c>
      <c r="L75" s="133"/>
      <c r="M75" s="133"/>
      <c r="N75" s="134"/>
      <c r="O75" s="134"/>
      <c r="P75" s="126"/>
      <c r="Q75" s="133"/>
      <c r="R75" s="133"/>
      <c r="S75" s="133"/>
      <c r="T75" s="133"/>
      <c r="U75" s="134"/>
      <c r="V75" s="133"/>
      <c r="W75" s="133"/>
    </row>
    <row r="76" ht="21.75" customHeight="1" spans="1:23">
      <c r="A76" s="127" t="s">
        <v>253</v>
      </c>
      <c r="B76" s="127" t="s">
        <v>298</v>
      </c>
      <c r="C76" s="27" t="s">
        <v>297</v>
      </c>
      <c r="D76" s="127" t="s">
        <v>50</v>
      </c>
      <c r="E76" s="127" t="s">
        <v>110</v>
      </c>
      <c r="F76" s="127" t="s">
        <v>299</v>
      </c>
      <c r="G76" s="127" t="s">
        <v>271</v>
      </c>
      <c r="H76" s="127" t="s">
        <v>272</v>
      </c>
      <c r="I76" s="133">
        <v>1.95</v>
      </c>
      <c r="J76" s="133">
        <v>1.95</v>
      </c>
      <c r="K76" s="133">
        <v>1.95</v>
      </c>
      <c r="L76" s="133"/>
      <c r="M76" s="133"/>
      <c r="N76" s="134"/>
      <c r="O76" s="134"/>
      <c r="P76" s="126"/>
      <c r="Q76" s="133"/>
      <c r="R76" s="133"/>
      <c r="S76" s="133"/>
      <c r="T76" s="133"/>
      <c r="U76" s="134"/>
      <c r="V76" s="133"/>
      <c r="W76" s="133"/>
    </row>
    <row r="77" ht="21.75" customHeight="1" spans="1:23">
      <c r="A77" s="127" t="s">
        <v>253</v>
      </c>
      <c r="B77" s="127" t="s">
        <v>298</v>
      </c>
      <c r="C77" s="27" t="s">
        <v>297</v>
      </c>
      <c r="D77" s="127" t="s">
        <v>50</v>
      </c>
      <c r="E77" s="127" t="s">
        <v>110</v>
      </c>
      <c r="F77" s="127" t="s">
        <v>299</v>
      </c>
      <c r="G77" s="127" t="s">
        <v>273</v>
      </c>
      <c r="H77" s="127" t="s">
        <v>274</v>
      </c>
      <c r="I77" s="133">
        <v>40</v>
      </c>
      <c r="J77" s="133">
        <v>40</v>
      </c>
      <c r="K77" s="133">
        <v>40</v>
      </c>
      <c r="L77" s="133"/>
      <c r="M77" s="133"/>
      <c r="N77" s="134"/>
      <c r="O77" s="134"/>
      <c r="P77" s="126"/>
      <c r="Q77" s="133"/>
      <c r="R77" s="133"/>
      <c r="S77" s="133"/>
      <c r="T77" s="133"/>
      <c r="U77" s="134"/>
      <c r="V77" s="133"/>
      <c r="W77" s="133"/>
    </row>
    <row r="78" ht="21.75" customHeight="1" spans="1:23">
      <c r="A78" s="127" t="s">
        <v>253</v>
      </c>
      <c r="B78" s="127" t="s">
        <v>298</v>
      </c>
      <c r="C78" s="27" t="s">
        <v>297</v>
      </c>
      <c r="D78" s="127" t="s">
        <v>50</v>
      </c>
      <c r="E78" s="127" t="s">
        <v>110</v>
      </c>
      <c r="F78" s="127" t="s">
        <v>299</v>
      </c>
      <c r="G78" s="127" t="s">
        <v>235</v>
      </c>
      <c r="H78" s="127" t="s">
        <v>236</v>
      </c>
      <c r="I78" s="133">
        <v>0.95</v>
      </c>
      <c r="J78" s="133">
        <v>0.95</v>
      </c>
      <c r="K78" s="133">
        <v>0.95</v>
      </c>
      <c r="L78" s="133"/>
      <c r="M78" s="133"/>
      <c r="N78" s="134"/>
      <c r="O78" s="134"/>
      <c r="P78" s="126"/>
      <c r="Q78" s="133"/>
      <c r="R78" s="133"/>
      <c r="S78" s="133"/>
      <c r="T78" s="133"/>
      <c r="U78" s="134"/>
      <c r="V78" s="133"/>
      <c r="W78" s="133"/>
    </row>
    <row r="79" ht="18.75" customHeight="1" spans="1:23">
      <c r="A79" s="135" t="s">
        <v>128</v>
      </c>
      <c r="B79" s="136"/>
      <c r="C79" s="136"/>
      <c r="D79" s="136"/>
      <c r="E79" s="136"/>
      <c r="F79" s="136"/>
      <c r="G79" s="136"/>
      <c r="H79" s="137"/>
      <c r="I79" s="132">
        <f>I9+I28+I42+I47+I45+I61++I63+I69</f>
        <v>1263.22</v>
      </c>
      <c r="J79" s="132">
        <v>1263.22</v>
      </c>
      <c r="K79" s="133">
        <v>1263.22</v>
      </c>
      <c r="L79" s="132"/>
      <c r="M79" s="132"/>
      <c r="N79" s="132"/>
      <c r="O79" s="132"/>
      <c r="P79" s="19"/>
      <c r="Q79" s="132"/>
      <c r="R79" s="132"/>
      <c r="S79" s="132"/>
      <c r="T79" s="132"/>
      <c r="U79" s="134"/>
      <c r="V79" s="132"/>
      <c r="W79" s="132"/>
    </row>
  </sheetData>
  <mergeCells count="28">
    <mergeCell ref="A2:W2"/>
    <mergeCell ref="A3:H3"/>
    <mergeCell ref="J4:M4"/>
    <mergeCell ref="N4:P4"/>
    <mergeCell ref="R4:W4"/>
    <mergeCell ref="A79:H7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48" fitToHeight="0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38"/>
  <sheetViews>
    <sheetView tabSelected="1" topLeftCell="A17" workbookViewId="0">
      <selection activeCell="C17" sqref="C17:C19"/>
    </sheetView>
  </sheetViews>
  <sheetFormatPr defaultColWidth="9.14545454545454" defaultRowHeight="12" customHeight="1"/>
  <cols>
    <col min="1" max="1" width="34.2818181818182" style="1" customWidth="1"/>
    <col min="2" max="2" width="15.1454545454545" style="2" customWidth="1"/>
    <col min="3" max="3" width="48" style="1" customWidth="1"/>
    <col min="4" max="4" width="17.2818181818182" style="1" customWidth="1"/>
    <col min="5" max="5" width="13.2818181818182" style="1" customWidth="1"/>
    <col min="6" max="6" width="23.5727272727273" style="1" customWidth="1"/>
    <col min="7" max="7" width="11.2818181818182" style="2" customWidth="1"/>
    <col min="8" max="8" width="13.1454545454545" style="1" customWidth="1"/>
    <col min="9" max="10" width="12.4272727272727" style="2" customWidth="1"/>
    <col min="11" max="11" width="84.1454545454545" style="1" customWidth="1"/>
    <col min="12" max="16384" width="9.14545454545454" style="2" customWidth="1"/>
  </cols>
  <sheetData>
    <row r="1" ht="15" customHeight="1" spans="11:11">
      <c r="K1" s="87"/>
    </row>
    <row r="2" ht="28.5" customHeight="1" spans="1:11">
      <c r="A2" s="22" t="s">
        <v>300</v>
      </c>
      <c r="B2" s="23"/>
      <c r="C2" s="5"/>
      <c r="D2" s="5"/>
      <c r="E2" s="5"/>
      <c r="F2" s="5"/>
      <c r="G2" s="23"/>
      <c r="H2" s="5"/>
      <c r="I2" s="23"/>
      <c r="J2" s="23"/>
      <c r="K2" s="5"/>
    </row>
    <row r="3" ht="17.25" customHeight="1" spans="1:2">
      <c r="A3" s="24" t="s">
        <v>1</v>
      </c>
      <c r="B3" s="25"/>
    </row>
    <row r="4" ht="44.25" customHeight="1" spans="1:11">
      <c r="A4" s="13" t="s">
        <v>301</v>
      </c>
      <c r="B4" s="26" t="s">
        <v>166</v>
      </c>
      <c r="C4" s="13" t="s">
        <v>302</v>
      </c>
      <c r="D4" s="13" t="s">
        <v>303</v>
      </c>
      <c r="E4" s="13" t="s">
        <v>304</v>
      </c>
      <c r="F4" s="13" t="s">
        <v>305</v>
      </c>
      <c r="G4" s="26" t="s">
        <v>306</v>
      </c>
      <c r="H4" s="13" t="s">
        <v>307</v>
      </c>
      <c r="I4" s="26" t="s">
        <v>308</v>
      </c>
      <c r="J4" s="26" t="s">
        <v>309</v>
      </c>
      <c r="K4" s="13" t="s">
        <v>310</v>
      </c>
    </row>
    <row r="5" ht="14.25" customHeight="1" spans="1:11">
      <c r="A5" s="13">
        <v>1</v>
      </c>
      <c r="B5" s="26">
        <v>2</v>
      </c>
      <c r="C5" s="13">
        <v>3</v>
      </c>
      <c r="D5" s="13">
        <v>4</v>
      </c>
      <c r="E5" s="13">
        <v>5</v>
      </c>
      <c r="F5" s="13">
        <v>6</v>
      </c>
      <c r="G5" s="26">
        <v>7</v>
      </c>
      <c r="H5" s="13">
        <v>8</v>
      </c>
      <c r="I5" s="26">
        <v>9</v>
      </c>
      <c r="J5" s="26">
        <v>10</v>
      </c>
      <c r="K5" s="13">
        <v>11</v>
      </c>
    </row>
    <row r="6" ht="42" customHeight="1" spans="1:11">
      <c r="A6" s="27" t="s">
        <v>50</v>
      </c>
      <c r="B6" s="28"/>
      <c r="C6" s="14"/>
      <c r="D6" s="14"/>
      <c r="E6" s="14"/>
      <c r="F6" s="29"/>
      <c r="G6" s="30"/>
      <c r="H6" s="29"/>
      <c r="I6" s="30"/>
      <c r="J6" s="30"/>
      <c r="K6" s="29"/>
    </row>
    <row r="7" ht="42" customHeight="1" spans="1:11">
      <c r="A7" s="27" t="s">
        <v>52</v>
      </c>
      <c r="B7" s="31" t="s">
        <v>183</v>
      </c>
      <c r="C7" s="31" t="s">
        <v>183</v>
      </c>
      <c r="D7" s="31" t="s">
        <v>183</v>
      </c>
      <c r="E7" s="31" t="s">
        <v>183</v>
      </c>
      <c r="F7" s="27" t="s">
        <v>183</v>
      </c>
      <c r="G7" s="31" t="s">
        <v>183</v>
      </c>
      <c r="H7" s="27" t="s">
        <v>183</v>
      </c>
      <c r="I7" s="31" t="s">
        <v>183</v>
      </c>
      <c r="J7" s="31" t="s">
        <v>183</v>
      </c>
      <c r="K7" s="27" t="s">
        <v>183</v>
      </c>
    </row>
    <row r="8" ht="54.75" customHeight="1" spans="1:11">
      <c r="A8" s="32" t="s">
        <v>311</v>
      </c>
      <c r="B8" s="32" t="s">
        <v>289</v>
      </c>
      <c r="C8" s="32" t="s">
        <v>312</v>
      </c>
      <c r="D8" s="31" t="s">
        <v>313</v>
      </c>
      <c r="E8" s="31" t="s">
        <v>314</v>
      </c>
      <c r="F8" s="27" t="s">
        <v>315</v>
      </c>
      <c r="G8" s="31" t="s">
        <v>316</v>
      </c>
      <c r="H8" s="27" t="s">
        <v>317</v>
      </c>
      <c r="I8" s="31" t="s">
        <v>318</v>
      </c>
      <c r="J8" s="31" t="s">
        <v>319</v>
      </c>
      <c r="K8" s="27" t="s">
        <v>320</v>
      </c>
    </row>
    <row r="9" ht="54.75" customHeight="1" spans="1:11">
      <c r="A9" s="33"/>
      <c r="B9" s="34"/>
      <c r="C9" s="33"/>
      <c r="D9" s="31" t="s">
        <v>321</v>
      </c>
      <c r="E9" s="31" t="s">
        <v>322</v>
      </c>
      <c r="F9" s="27" t="s">
        <v>323</v>
      </c>
      <c r="G9" s="31" t="s">
        <v>324</v>
      </c>
      <c r="H9" s="27" t="s">
        <v>325</v>
      </c>
      <c r="I9" s="31" t="s">
        <v>318</v>
      </c>
      <c r="J9" s="31" t="s">
        <v>326</v>
      </c>
      <c r="K9" s="27" t="s">
        <v>327</v>
      </c>
    </row>
    <row r="10" ht="54.75" customHeight="1" spans="1:11">
      <c r="A10" s="35"/>
      <c r="B10" s="36"/>
      <c r="C10" s="35"/>
      <c r="D10" s="31" t="s">
        <v>328</v>
      </c>
      <c r="E10" s="31" t="s">
        <v>329</v>
      </c>
      <c r="F10" s="27" t="s">
        <v>330</v>
      </c>
      <c r="G10" s="31" t="s">
        <v>324</v>
      </c>
      <c r="H10" s="27" t="s">
        <v>331</v>
      </c>
      <c r="I10" s="31" t="s">
        <v>318</v>
      </c>
      <c r="J10" s="31" t="s">
        <v>326</v>
      </c>
      <c r="K10" s="27" t="s">
        <v>332</v>
      </c>
    </row>
    <row r="11" ht="54.75" customHeight="1" spans="1:11">
      <c r="A11" s="32" t="s">
        <v>333</v>
      </c>
      <c r="B11" s="32" t="s">
        <v>286</v>
      </c>
      <c r="C11" s="32" t="s">
        <v>334</v>
      </c>
      <c r="D11" s="31" t="s">
        <v>313</v>
      </c>
      <c r="E11" s="31" t="s">
        <v>314</v>
      </c>
      <c r="F11" s="27" t="s">
        <v>335</v>
      </c>
      <c r="G11" s="31" t="s">
        <v>324</v>
      </c>
      <c r="H11" s="27" t="s">
        <v>336</v>
      </c>
      <c r="I11" s="31" t="s">
        <v>337</v>
      </c>
      <c r="J11" s="31" t="s">
        <v>319</v>
      </c>
      <c r="K11" s="27" t="s">
        <v>335</v>
      </c>
    </row>
    <row r="12" ht="54.75" customHeight="1" spans="1:11">
      <c r="A12" s="33"/>
      <c r="B12" s="34"/>
      <c r="C12" s="33"/>
      <c r="D12" s="31" t="s">
        <v>321</v>
      </c>
      <c r="E12" s="31" t="s">
        <v>322</v>
      </c>
      <c r="F12" s="27" t="s">
        <v>338</v>
      </c>
      <c r="G12" s="31" t="s">
        <v>339</v>
      </c>
      <c r="H12" s="27" t="s">
        <v>340</v>
      </c>
      <c r="I12" s="31" t="s">
        <v>318</v>
      </c>
      <c r="J12" s="31" t="s">
        <v>326</v>
      </c>
      <c r="K12" s="27" t="s">
        <v>338</v>
      </c>
    </row>
    <row r="13" ht="54.75" customHeight="1" spans="1:11">
      <c r="A13" s="35"/>
      <c r="B13" s="36"/>
      <c r="C13" s="35"/>
      <c r="D13" s="31" t="s">
        <v>328</v>
      </c>
      <c r="E13" s="31" t="s">
        <v>329</v>
      </c>
      <c r="F13" s="27" t="s">
        <v>341</v>
      </c>
      <c r="G13" s="31" t="s">
        <v>324</v>
      </c>
      <c r="H13" s="27" t="s">
        <v>342</v>
      </c>
      <c r="I13" s="31" t="s">
        <v>318</v>
      </c>
      <c r="J13" s="31" t="s">
        <v>326</v>
      </c>
      <c r="K13" s="27" t="s">
        <v>343</v>
      </c>
    </row>
    <row r="14" ht="54.75" customHeight="1" spans="1:11">
      <c r="A14" s="32" t="s">
        <v>344</v>
      </c>
      <c r="B14" s="32" t="s">
        <v>278</v>
      </c>
      <c r="C14" s="32" t="s">
        <v>345</v>
      </c>
      <c r="D14" s="31" t="s">
        <v>313</v>
      </c>
      <c r="E14" s="31" t="s">
        <v>314</v>
      </c>
      <c r="F14" s="27" t="s">
        <v>346</v>
      </c>
      <c r="G14" s="31" t="s">
        <v>339</v>
      </c>
      <c r="H14" s="27" t="s">
        <v>347</v>
      </c>
      <c r="I14" s="31" t="s">
        <v>348</v>
      </c>
      <c r="J14" s="31" t="s">
        <v>319</v>
      </c>
      <c r="K14" s="27" t="s">
        <v>349</v>
      </c>
    </row>
    <row r="15" ht="54.75" customHeight="1" spans="1:11">
      <c r="A15" s="33"/>
      <c r="B15" s="34"/>
      <c r="C15" s="33"/>
      <c r="D15" s="31" t="s">
        <v>321</v>
      </c>
      <c r="E15" s="31" t="s">
        <v>322</v>
      </c>
      <c r="F15" s="27" t="s">
        <v>350</v>
      </c>
      <c r="G15" s="31" t="s">
        <v>324</v>
      </c>
      <c r="H15" s="27" t="s">
        <v>351</v>
      </c>
      <c r="I15" s="31" t="s">
        <v>183</v>
      </c>
      <c r="J15" s="31" t="s">
        <v>326</v>
      </c>
      <c r="K15" s="27" t="s">
        <v>352</v>
      </c>
    </row>
    <row r="16" ht="54.75" customHeight="1" spans="1:11">
      <c r="A16" s="35"/>
      <c r="B16" s="36"/>
      <c r="C16" s="35"/>
      <c r="D16" s="31" t="s">
        <v>328</v>
      </c>
      <c r="E16" s="31" t="s">
        <v>329</v>
      </c>
      <c r="F16" s="27" t="s">
        <v>353</v>
      </c>
      <c r="G16" s="31" t="s">
        <v>324</v>
      </c>
      <c r="H16" s="27" t="s">
        <v>354</v>
      </c>
      <c r="I16" s="31" t="s">
        <v>318</v>
      </c>
      <c r="J16" s="31" t="s">
        <v>326</v>
      </c>
      <c r="K16" s="27" t="s">
        <v>355</v>
      </c>
    </row>
    <row r="17" ht="54.75" customHeight="1" spans="1:11">
      <c r="A17" s="32" t="s">
        <v>356</v>
      </c>
      <c r="B17" s="32" t="s">
        <v>298</v>
      </c>
      <c r="C17" s="32" t="s">
        <v>357</v>
      </c>
      <c r="D17" s="31" t="s">
        <v>313</v>
      </c>
      <c r="E17" s="31" t="s">
        <v>314</v>
      </c>
      <c r="F17" s="27" t="s">
        <v>358</v>
      </c>
      <c r="G17" s="31" t="s">
        <v>324</v>
      </c>
      <c r="H17" s="27" t="s">
        <v>359</v>
      </c>
      <c r="I17" s="31" t="s">
        <v>337</v>
      </c>
      <c r="J17" s="31" t="s">
        <v>319</v>
      </c>
      <c r="K17" s="27" t="s">
        <v>358</v>
      </c>
    </row>
    <row r="18" ht="54.75" customHeight="1" spans="1:11">
      <c r="A18" s="33"/>
      <c r="B18" s="34"/>
      <c r="C18" s="33"/>
      <c r="D18" s="31" t="s">
        <v>321</v>
      </c>
      <c r="E18" s="31" t="s">
        <v>360</v>
      </c>
      <c r="F18" s="27" t="s">
        <v>361</v>
      </c>
      <c r="G18" s="31" t="s">
        <v>324</v>
      </c>
      <c r="H18" s="27" t="s">
        <v>362</v>
      </c>
      <c r="I18" s="31" t="s">
        <v>183</v>
      </c>
      <c r="J18" s="31" t="s">
        <v>326</v>
      </c>
      <c r="K18" s="27" t="s">
        <v>363</v>
      </c>
    </row>
    <row r="19" ht="54.75" customHeight="1" spans="1:11">
      <c r="A19" s="35"/>
      <c r="B19" s="36"/>
      <c r="C19" s="35"/>
      <c r="D19" s="31" t="s">
        <v>328</v>
      </c>
      <c r="E19" s="31" t="s">
        <v>329</v>
      </c>
      <c r="F19" s="27" t="s">
        <v>364</v>
      </c>
      <c r="G19" s="31" t="s">
        <v>324</v>
      </c>
      <c r="H19" s="27" t="s">
        <v>342</v>
      </c>
      <c r="I19" s="31" t="s">
        <v>318</v>
      </c>
      <c r="J19" s="31" t="s">
        <v>326</v>
      </c>
      <c r="K19" s="27" t="s">
        <v>365</v>
      </c>
    </row>
    <row r="20" ht="54.75" customHeight="1" spans="1:11">
      <c r="A20" s="32" t="s">
        <v>366</v>
      </c>
      <c r="B20" s="32" t="s">
        <v>283</v>
      </c>
      <c r="C20" s="32" t="s">
        <v>367</v>
      </c>
      <c r="D20" s="31" t="s">
        <v>313</v>
      </c>
      <c r="E20" s="31" t="s">
        <v>368</v>
      </c>
      <c r="F20" s="27" t="s">
        <v>369</v>
      </c>
      <c r="G20" s="31" t="s">
        <v>324</v>
      </c>
      <c r="H20" s="27" t="s">
        <v>370</v>
      </c>
      <c r="I20" s="31" t="s">
        <v>337</v>
      </c>
      <c r="J20" s="31" t="s">
        <v>319</v>
      </c>
      <c r="K20" s="27" t="s">
        <v>371</v>
      </c>
    </row>
    <row r="21" ht="54.75" customHeight="1" spans="1:11">
      <c r="A21" s="33"/>
      <c r="B21" s="34"/>
      <c r="C21" s="33"/>
      <c r="D21" s="31" t="s">
        <v>321</v>
      </c>
      <c r="E21" s="31" t="s">
        <v>322</v>
      </c>
      <c r="F21" s="27" t="s">
        <v>372</v>
      </c>
      <c r="G21" s="31" t="s">
        <v>324</v>
      </c>
      <c r="H21" s="27" t="s">
        <v>373</v>
      </c>
      <c r="I21" s="31" t="s">
        <v>183</v>
      </c>
      <c r="J21" s="31" t="s">
        <v>326</v>
      </c>
      <c r="K21" s="27" t="s">
        <v>374</v>
      </c>
    </row>
    <row r="22" ht="54.75" customHeight="1" spans="1:11">
      <c r="A22" s="35"/>
      <c r="B22" s="36"/>
      <c r="C22" s="35"/>
      <c r="D22" s="31" t="s">
        <v>328</v>
      </c>
      <c r="E22" s="31" t="s">
        <v>329</v>
      </c>
      <c r="F22" s="27" t="s">
        <v>341</v>
      </c>
      <c r="G22" s="31" t="s">
        <v>324</v>
      </c>
      <c r="H22" s="27" t="s">
        <v>375</v>
      </c>
      <c r="I22" s="31" t="s">
        <v>318</v>
      </c>
      <c r="J22" s="31" t="s">
        <v>326</v>
      </c>
      <c r="K22" s="27" t="s">
        <v>376</v>
      </c>
    </row>
    <row r="23" ht="54.75" customHeight="1" spans="1:11">
      <c r="A23" s="32" t="s">
        <v>377</v>
      </c>
      <c r="B23" s="32" t="s">
        <v>254</v>
      </c>
      <c r="C23" s="32" t="s">
        <v>378</v>
      </c>
      <c r="D23" s="31" t="s">
        <v>313</v>
      </c>
      <c r="E23" s="31" t="s">
        <v>314</v>
      </c>
      <c r="F23" s="27" t="s">
        <v>379</v>
      </c>
      <c r="G23" s="31" t="s">
        <v>316</v>
      </c>
      <c r="H23" s="27" t="s">
        <v>380</v>
      </c>
      <c r="I23" s="31" t="s">
        <v>348</v>
      </c>
      <c r="J23" s="31" t="s">
        <v>319</v>
      </c>
      <c r="K23" s="27" t="s">
        <v>381</v>
      </c>
    </row>
    <row r="24" ht="54.75" customHeight="1" spans="1:11">
      <c r="A24" s="33"/>
      <c r="B24" s="34"/>
      <c r="C24" s="33"/>
      <c r="D24" s="31" t="s">
        <v>313</v>
      </c>
      <c r="E24" s="31" t="s">
        <v>314</v>
      </c>
      <c r="F24" s="27" t="s">
        <v>382</v>
      </c>
      <c r="G24" s="31" t="s">
        <v>316</v>
      </c>
      <c r="H24" s="27" t="s">
        <v>383</v>
      </c>
      <c r="I24" s="31" t="s">
        <v>348</v>
      </c>
      <c r="J24" s="31" t="s">
        <v>319</v>
      </c>
      <c r="K24" s="27" t="s">
        <v>384</v>
      </c>
    </row>
    <row r="25" ht="54.75" customHeight="1" spans="1:11">
      <c r="A25" s="33"/>
      <c r="B25" s="34"/>
      <c r="C25" s="33"/>
      <c r="D25" s="31" t="s">
        <v>313</v>
      </c>
      <c r="E25" s="31" t="s">
        <v>314</v>
      </c>
      <c r="F25" s="27" t="s">
        <v>385</v>
      </c>
      <c r="G25" s="31" t="s">
        <v>316</v>
      </c>
      <c r="H25" s="27" t="s">
        <v>386</v>
      </c>
      <c r="I25" s="31" t="s">
        <v>348</v>
      </c>
      <c r="J25" s="31" t="s">
        <v>319</v>
      </c>
      <c r="K25" s="27" t="s">
        <v>387</v>
      </c>
    </row>
    <row r="26" ht="54.75" customHeight="1" spans="1:11">
      <c r="A26" s="33"/>
      <c r="B26" s="34"/>
      <c r="C26" s="33"/>
      <c r="D26" s="31" t="s">
        <v>313</v>
      </c>
      <c r="E26" s="31" t="s">
        <v>314</v>
      </c>
      <c r="F26" s="27" t="s">
        <v>388</v>
      </c>
      <c r="G26" s="31" t="s">
        <v>316</v>
      </c>
      <c r="H26" s="27" t="s">
        <v>389</v>
      </c>
      <c r="I26" s="31" t="s">
        <v>348</v>
      </c>
      <c r="J26" s="31" t="s">
        <v>319</v>
      </c>
      <c r="K26" s="27" t="s">
        <v>390</v>
      </c>
    </row>
    <row r="27" ht="54.75" customHeight="1" spans="1:11">
      <c r="A27" s="33"/>
      <c r="B27" s="34"/>
      <c r="C27" s="33"/>
      <c r="D27" s="31" t="s">
        <v>313</v>
      </c>
      <c r="E27" s="31" t="s">
        <v>314</v>
      </c>
      <c r="F27" s="27" t="s">
        <v>391</v>
      </c>
      <c r="G27" s="31" t="s">
        <v>316</v>
      </c>
      <c r="H27" s="27" t="s">
        <v>392</v>
      </c>
      <c r="I27" s="31" t="s">
        <v>337</v>
      </c>
      <c r="J27" s="31" t="s">
        <v>319</v>
      </c>
      <c r="K27" s="27" t="s">
        <v>393</v>
      </c>
    </row>
    <row r="28" ht="54.75" customHeight="1" spans="1:11">
      <c r="A28" s="33"/>
      <c r="B28" s="34"/>
      <c r="C28" s="33"/>
      <c r="D28" s="31" t="s">
        <v>313</v>
      </c>
      <c r="E28" s="31" t="s">
        <v>314</v>
      </c>
      <c r="F28" s="27" t="s">
        <v>394</v>
      </c>
      <c r="G28" s="31" t="s">
        <v>316</v>
      </c>
      <c r="H28" s="27" t="s">
        <v>395</v>
      </c>
      <c r="I28" s="31" t="s">
        <v>348</v>
      </c>
      <c r="J28" s="31" t="s">
        <v>319</v>
      </c>
      <c r="K28" s="27" t="s">
        <v>396</v>
      </c>
    </row>
    <row r="29" ht="54.75" customHeight="1" spans="1:11">
      <c r="A29" s="33"/>
      <c r="B29" s="34"/>
      <c r="C29" s="33"/>
      <c r="D29" s="31" t="s">
        <v>313</v>
      </c>
      <c r="E29" s="31" t="s">
        <v>397</v>
      </c>
      <c r="F29" s="27" t="s">
        <v>398</v>
      </c>
      <c r="G29" s="31" t="s">
        <v>316</v>
      </c>
      <c r="H29" s="27" t="s">
        <v>354</v>
      </c>
      <c r="I29" s="31" t="s">
        <v>318</v>
      </c>
      <c r="J29" s="31" t="s">
        <v>319</v>
      </c>
      <c r="K29" s="27" t="s">
        <v>399</v>
      </c>
    </row>
    <row r="30" ht="54.75" customHeight="1" spans="1:11">
      <c r="A30" s="33"/>
      <c r="B30" s="34"/>
      <c r="C30" s="33"/>
      <c r="D30" s="31" t="s">
        <v>313</v>
      </c>
      <c r="E30" s="31" t="s">
        <v>397</v>
      </c>
      <c r="F30" s="27" t="s">
        <v>400</v>
      </c>
      <c r="G30" s="31" t="s">
        <v>316</v>
      </c>
      <c r="H30" s="27" t="s">
        <v>375</v>
      </c>
      <c r="I30" s="31" t="s">
        <v>318</v>
      </c>
      <c r="J30" s="31" t="s">
        <v>319</v>
      </c>
      <c r="K30" s="27" t="s">
        <v>401</v>
      </c>
    </row>
    <row r="31" ht="54.75" customHeight="1" spans="1:11">
      <c r="A31" s="33"/>
      <c r="B31" s="34"/>
      <c r="C31" s="33"/>
      <c r="D31" s="31" t="s">
        <v>321</v>
      </c>
      <c r="E31" s="31" t="s">
        <v>322</v>
      </c>
      <c r="F31" s="27" t="s">
        <v>402</v>
      </c>
      <c r="G31" s="31" t="s">
        <v>339</v>
      </c>
      <c r="H31" s="27" t="s">
        <v>351</v>
      </c>
      <c r="I31" s="31" t="s">
        <v>183</v>
      </c>
      <c r="J31" s="31" t="s">
        <v>326</v>
      </c>
      <c r="K31" s="27" t="s">
        <v>351</v>
      </c>
    </row>
    <row r="32" ht="54.75" customHeight="1" spans="1:11">
      <c r="A32" s="33"/>
      <c r="B32" s="34"/>
      <c r="C32" s="33"/>
      <c r="D32" s="31" t="s">
        <v>321</v>
      </c>
      <c r="E32" s="31" t="s">
        <v>322</v>
      </c>
      <c r="F32" s="27" t="s">
        <v>403</v>
      </c>
      <c r="G32" s="31" t="s">
        <v>339</v>
      </c>
      <c r="H32" s="27" t="s">
        <v>340</v>
      </c>
      <c r="I32" s="31" t="s">
        <v>183</v>
      </c>
      <c r="J32" s="31" t="s">
        <v>326</v>
      </c>
      <c r="K32" s="27" t="s">
        <v>340</v>
      </c>
    </row>
    <row r="33" ht="54.75" customHeight="1" spans="1:11">
      <c r="A33" s="33"/>
      <c r="B33" s="34"/>
      <c r="C33" s="33"/>
      <c r="D33" s="31" t="s">
        <v>321</v>
      </c>
      <c r="E33" s="31" t="s">
        <v>322</v>
      </c>
      <c r="F33" s="27" t="s">
        <v>404</v>
      </c>
      <c r="G33" s="31" t="s">
        <v>339</v>
      </c>
      <c r="H33" s="27" t="s">
        <v>405</v>
      </c>
      <c r="I33" s="31" t="s">
        <v>183</v>
      </c>
      <c r="J33" s="31" t="s">
        <v>326</v>
      </c>
      <c r="K33" s="27" t="s">
        <v>405</v>
      </c>
    </row>
    <row r="34" ht="54.75" customHeight="1" spans="1:11">
      <c r="A34" s="33"/>
      <c r="B34" s="34"/>
      <c r="C34" s="33"/>
      <c r="D34" s="31" t="s">
        <v>321</v>
      </c>
      <c r="E34" s="31" t="s">
        <v>322</v>
      </c>
      <c r="F34" s="27" t="s">
        <v>406</v>
      </c>
      <c r="G34" s="31" t="s">
        <v>339</v>
      </c>
      <c r="H34" s="27" t="s">
        <v>407</v>
      </c>
      <c r="I34" s="31" t="s">
        <v>183</v>
      </c>
      <c r="J34" s="31" t="s">
        <v>326</v>
      </c>
      <c r="K34" s="27" t="s">
        <v>407</v>
      </c>
    </row>
    <row r="35" ht="54.75" customHeight="1" spans="1:11">
      <c r="A35" s="35"/>
      <c r="B35" s="36"/>
      <c r="C35" s="35"/>
      <c r="D35" s="31" t="s">
        <v>328</v>
      </c>
      <c r="E35" s="31" t="s">
        <v>329</v>
      </c>
      <c r="F35" s="27" t="s">
        <v>341</v>
      </c>
      <c r="G35" s="31" t="s">
        <v>316</v>
      </c>
      <c r="H35" s="27" t="s">
        <v>375</v>
      </c>
      <c r="I35" s="31" t="s">
        <v>318</v>
      </c>
      <c r="J35" s="31" t="s">
        <v>319</v>
      </c>
      <c r="K35" s="27" t="s">
        <v>408</v>
      </c>
    </row>
    <row r="36" ht="54.75" customHeight="1" spans="1:11">
      <c r="A36" s="32" t="s">
        <v>409</v>
      </c>
      <c r="B36" s="32" t="s">
        <v>280</v>
      </c>
      <c r="C36" s="32" t="s">
        <v>410</v>
      </c>
      <c r="D36" s="31" t="s">
        <v>313</v>
      </c>
      <c r="E36" s="31" t="s">
        <v>368</v>
      </c>
      <c r="F36" s="27" t="s">
        <v>411</v>
      </c>
      <c r="G36" s="31" t="s">
        <v>412</v>
      </c>
      <c r="H36" s="27" t="s">
        <v>413</v>
      </c>
      <c r="I36" s="31" t="s">
        <v>414</v>
      </c>
      <c r="J36" s="31" t="s">
        <v>319</v>
      </c>
      <c r="K36" s="27" t="s">
        <v>415</v>
      </c>
    </row>
    <row r="37" ht="54.75" customHeight="1" spans="1:11">
      <c r="A37" s="33"/>
      <c r="B37" s="34"/>
      <c r="C37" s="33"/>
      <c r="D37" s="31" t="s">
        <v>321</v>
      </c>
      <c r="E37" s="31" t="s">
        <v>322</v>
      </c>
      <c r="F37" s="27" t="s">
        <v>416</v>
      </c>
      <c r="G37" s="31" t="s">
        <v>339</v>
      </c>
      <c r="H37" s="27" t="s">
        <v>417</v>
      </c>
      <c r="I37" s="31" t="s">
        <v>183</v>
      </c>
      <c r="J37" s="31" t="s">
        <v>326</v>
      </c>
      <c r="K37" s="27" t="s">
        <v>416</v>
      </c>
    </row>
    <row r="38" ht="54.75" customHeight="1" spans="1:11">
      <c r="A38" s="35"/>
      <c r="B38" s="36"/>
      <c r="C38" s="35"/>
      <c r="D38" s="31" t="s">
        <v>328</v>
      </c>
      <c r="E38" s="31" t="s">
        <v>329</v>
      </c>
      <c r="F38" s="27" t="s">
        <v>341</v>
      </c>
      <c r="G38" s="31" t="s">
        <v>324</v>
      </c>
      <c r="H38" s="27" t="s">
        <v>418</v>
      </c>
      <c r="I38" s="31" t="s">
        <v>318</v>
      </c>
      <c r="J38" s="31" t="s">
        <v>326</v>
      </c>
      <c r="K38" s="27" t="s">
        <v>419</v>
      </c>
    </row>
  </sheetData>
  <mergeCells count="23">
    <mergeCell ref="A2:K2"/>
    <mergeCell ref="A3:I3"/>
    <mergeCell ref="A8:A10"/>
    <mergeCell ref="A11:A13"/>
    <mergeCell ref="A14:A16"/>
    <mergeCell ref="A17:A19"/>
    <mergeCell ref="A20:A22"/>
    <mergeCell ref="A23:A35"/>
    <mergeCell ref="A36:A38"/>
    <mergeCell ref="B8:B10"/>
    <mergeCell ref="B11:B13"/>
    <mergeCell ref="B14:B16"/>
    <mergeCell ref="B17:B19"/>
    <mergeCell ref="B20:B22"/>
    <mergeCell ref="B23:B35"/>
    <mergeCell ref="B36:B38"/>
    <mergeCell ref="C8:C10"/>
    <mergeCell ref="C11:C13"/>
    <mergeCell ref="C14:C16"/>
    <mergeCell ref="C17:C19"/>
    <mergeCell ref="C20:C22"/>
    <mergeCell ref="C23:C35"/>
    <mergeCell ref="C36:C38"/>
  </mergeCells>
  <printOptions horizontalCentered="1"/>
  <pageMargins left="1" right="1" top="0.75" bottom="0.75" header="0" footer="0"/>
  <pageSetup paperSize="9" scale="46" fitToHeight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5.一般公共预算支出预算表（按功能科目分类）</vt:lpstr>
      <vt:lpstr>6.一般公共预算“三公”经费支出预算表</vt:lpstr>
      <vt:lpstr>7.基本支出预算表（人员类.运转类公用经费项目）</vt:lpstr>
      <vt:lpstr>8.项目支出预算表（其他运转类.特定目标类项目）</vt:lpstr>
      <vt:lpstr>9.项目支出绩效目标表（本次下达）</vt:lpstr>
      <vt:lpstr>10.项目支出绩效目标表（另文下达）</vt:lpstr>
      <vt:lpstr>11.政府性基金预算支出预算表</vt:lpstr>
      <vt:lpstr>12.部门政府采购预算表</vt:lpstr>
      <vt:lpstr>13.部门政府购买服务预算表</vt:lpstr>
      <vt:lpstr>14.州对下转移支付预算表</vt:lpstr>
      <vt:lpstr>15.州对下转移支付绩效目标表</vt:lpstr>
      <vt:lpstr>16.新增资产配置表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玩泥巴的臭小孩</cp:lastModifiedBy>
  <dcterms:created xsi:type="dcterms:W3CDTF">2022-03-02T07:14:00Z</dcterms:created>
  <dcterms:modified xsi:type="dcterms:W3CDTF">2024-09-03T09:19:21Z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