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27" firstSheet="2" activeTab="2"/>
  </bookViews>
  <sheets>
    <sheet name="分县" sheetId="1" state="hidden" r:id="rId1"/>
    <sheet name="非贫困县" sheetId="2" state="hidden" r:id="rId2"/>
    <sheet name="德宏州本级" sheetId="147" r:id="rId3"/>
    <sheet name="105.芒市" sheetId="110" r:id="rId4"/>
    <sheet name="106.瑞丽市" sheetId="111" r:id="rId5"/>
    <sheet name="107.梁河县" sheetId="112" r:id="rId6"/>
    <sheet name="108.盈江县" sheetId="113" r:id="rId7"/>
    <sheet name="109.陇川县" sheetId="114" r:id="rId8"/>
  </sheets>
  <definedNames>
    <definedName name="_xlnm.Print_Area" localSheetId="0">分县!$A$1:$F$35</definedName>
  </definedNames>
  <calcPr calcId="144525"/>
</workbook>
</file>

<file path=xl/sharedStrings.xml><?xml version="1.0" encoding="utf-8"?>
<sst xmlns="http://schemas.openxmlformats.org/spreadsheetml/2006/main" count="2252" uniqueCount="297">
  <si>
    <t>附件3</t>
  </si>
  <si>
    <t xml:space="preserve">            云南省2021年水利发展资金绩效目标汇总表</t>
  </si>
  <si>
    <t>省份</t>
  </si>
  <si>
    <t>云南省</t>
  </si>
  <si>
    <t>资金名称</t>
  </si>
  <si>
    <t>水利发展资金</t>
  </si>
  <si>
    <t>中央主管部门</t>
  </si>
  <si>
    <t>水利部</t>
  </si>
  <si>
    <t>省级财政部门</t>
  </si>
  <si>
    <t>云南省财政厅</t>
  </si>
  <si>
    <t>省级主管部门</t>
  </si>
  <si>
    <t>云南省水利厅</t>
  </si>
  <si>
    <t>资金情况</t>
  </si>
  <si>
    <t>年度金额（万元）</t>
  </si>
  <si>
    <t>其中，中央财政补助（万元）</t>
  </si>
  <si>
    <t>地方财政资金（万元）</t>
  </si>
  <si>
    <t>年度目标</t>
  </si>
  <si>
    <t>按照相关规划或实施方案，根据任务清单并结合地方实际开展有关水利建设和维修养护，推动水利改革发展</t>
  </si>
  <si>
    <t>绩
效
指
标</t>
  </si>
  <si>
    <t>一级指标</t>
  </si>
  <si>
    <t>二级指标</t>
  </si>
  <si>
    <t>三级指标</t>
  </si>
  <si>
    <t>单位</t>
  </si>
  <si>
    <t>指标值</t>
  </si>
  <si>
    <t>昆明市</t>
  </si>
  <si>
    <t>昭通市</t>
  </si>
  <si>
    <t>镇雄县</t>
  </si>
  <si>
    <t>曲靖市</t>
  </si>
  <si>
    <t>宣威市</t>
  </si>
  <si>
    <t>楚雄州</t>
  </si>
  <si>
    <t>玉溪市</t>
  </si>
  <si>
    <t>红河州</t>
  </si>
  <si>
    <t>文山州</t>
  </si>
  <si>
    <t>普洱市</t>
  </si>
  <si>
    <t>版纳州</t>
  </si>
  <si>
    <t>大理州</t>
  </si>
  <si>
    <t>保山市</t>
  </si>
  <si>
    <t>腾冲市</t>
  </si>
  <si>
    <t>德宏州</t>
  </si>
  <si>
    <t>丽江市</t>
  </si>
  <si>
    <t>怒江州</t>
  </si>
  <si>
    <t>迪庆州</t>
  </si>
  <si>
    <t>临沧市</t>
  </si>
  <si>
    <t>小计</t>
  </si>
  <si>
    <t>五华区</t>
  </si>
  <si>
    <t>盘龙区</t>
  </si>
  <si>
    <t>官渡区</t>
  </si>
  <si>
    <t>西山区</t>
  </si>
  <si>
    <t>东川区</t>
  </si>
  <si>
    <t>晋宁区</t>
  </si>
  <si>
    <t>呈贡区</t>
  </si>
  <si>
    <t>富民县</t>
  </si>
  <si>
    <t>宜良县</t>
  </si>
  <si>
    <t>石林县</t>
  </si>
  <si>
    <t>禄劝县</t>
  </si>
  <si>
    <t>寻甸县</t>
  </si>
  <si>
    <t>嵩明县</t>
  </si>
  <si>
    <t>安宁市</t>
  </si>
  <si>
    <t>阳宗海</t>
  </si>
  <si>
    <t>昭阳区</t>
  </si>
  <si>
    <t>鲁甸县</t>
  </si>
  <si>
    <t>巧家县</t>
  </si>
  <si>
    <t>彝良县</t>
  </si>
  <si>
    <t>威信县</t>
  </si>
  <si>
    <t>盐津县</t>
  </si>
  <si>
    <t>大关县</t>
  </si>
  <si>
    <t>永善县</t>
  </si>
  <si>
    <t>绥江县</t>
  </si>
  <si>
    <t>水富县</t>
  </si>
  <si>
    <t>麒麟区</t>
  </si>
  <si>
    <t>沾益县</t>
  </si>
  <si>
    <t>马龙县</t>
  </si>
  <si>
    <t>富源县</t>
  </si>
  <si>
    <t>陆良县</t>
  </si>
  <si>
    <t>师宗县</t>
  </si>
  <si>
    <t>罗平县</t>
  </si>
  <si>
    <t>会泽县</t>
  </si>
  <si>
    <t>楚雄市</t>
  </si>
  <si>
    <t>大姚县</t>
  </si>
  <si>
    <t>姚安县</t>
  </si>
  <si>
    <t>永仁县</t>
  </si>
  <si>
    <t>元谋县</t>
  </si>
  <si>
    <t>武定县</t>
  </si>
  <si>
    <t>禄丰县</t>
  </si>
  <si>
    <t>双柏县</t>
  </si>
  <si>
    <t>牟定县</t>
  </si>
  <si>
    <t>南华县</t>
  </si>
  <si>
    <t>红塔区</t>
  </si>
  <si>
    <t>通海县</t>
  </si>
  <si>
    <t>江川区</t>
  </si>
  <si>
    <t>澄江县</t>
  </si>
  <si>
    <t>华宁县</t>
  </si>
  <si>
    <t>易门县</t>
  </si>
  <si>
    <t>峨山县</t>
  </si>
  <si>
    <t>新平县</t>
  </si>
  <si>
    <t>元江县</t>
  </si>
  <si>
    <t>个旧市</t>
  </si>
  <si>
    <t>开远市</t>
  </si>
  <si>
    <t>蒙自市</t>
  </si>
  <si>
    <t>建水县</t>
  </si>
  <si>
    <t>石屏县</t>
  </si>
  <si>
    <t>弥勒市</t>
  </si>
  <si>
    <t>泸西县</t>
  </si>
  <si>
    <t>红河县</t>
  </si>
  <si>
    <t>屏边县</t>
  </si>
  <si>
    <t>河口县</t>
  </si>
  <si>
    <t>元阳县</t>
  </si>
  <si>
    <t>金平县</t>
  </si>
  <si>
    <t>绿春县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</si>
  <si>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</si>
  <si>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</si>
  <si>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</si>
  <si>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</si>
  <si>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</si>
  <si>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</si>
  <si>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</si>
  <si>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</si>
  <si>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思茅区</t>
  </si>
  <si>
    <t>宁洱县</t>
  </si>
  <si>
    <t>墨江县</t>
  </si>
  <si>
    <t>景东县</t>
  </si>
  <si>
    <t>景谷县</t>
  </si>
  <si>
    <t>镇沅县</t>
  </si>
  <si>
    <t>江城县</t>
  </si>
  <si>
    <t>孟连县</t>
  </si>
  <si>
    <t>澜沧县</t>
  </si>
  <si>
    <t>西盟县</t>
  </si>
  <si>
    <t>景洪市</t>
  </si>
  <si>
    <t>勐海县</t>
  </si>
  <si>
    <t>勐腊县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</si>
  <si>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</si>
  <si>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</si>
  <si>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</si>
  <si>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</si>
  <si>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</si>
  <si>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</si>
  <si>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</si>
  <si>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</si>
  <si>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</si>
  <si>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</si>
  <si>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</si>
  <si>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</si>
  <si>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隆阳区</t>
  </si>
  <si>
    <t>施甸县</t>
  </si>
  <si>
    <t>龙陵县</t>
  </si>
  <si>
    <t>昌宁县</t>
  </si>
  <si>
    <t>芒市</t>
  </si>
  <si>
    <t>瑞丽市</t>
  </si>
  <si>
    <t>梁河县</t>
  </si>
  <si>
    <t>盈江县</t>
  </si>
  <si>
    <t>陇川县</t>
  </si>
  <si>
    <t>玉龙县</t>
  </si>
  <si>
    <t>古城区</t>
  </si>
  <si>
    <t>永胜县</t>
  </si>
  <si>
    <t>华坪县</t>
  </si>
  <si>
    <t>宁蒗县</t>
  </si>
  <si>
    <t>福贡县</t>
  </si>
  <si>
    <t>泸水县</t>
  </si>
  <si>
    <t>兰坪县</t>
  </si>
  <si>
    <t>贡山县</t>
  </si>
  <si>
    <t>香格里拉县</t>
  </si>
  <si>
    <t>维西县</t>
  </si>
  <si>
    <t>德钦县</t>
  </si>
  <si>
    <t>临翔区</t>
  </si>
  <si>
    <t>凤庆县</t>
  </si>
  <si>
    <t>云县</t>
  </si>
  <si>
    <t>永德县</t>
  </si>
  <si>
    <t>耿马县</t>
  </si>
  <si>
    <t>双江县</t>
  </si>
  <si>
    <t>镇康县</t>
  </si>
  <si>
    <t>沧源县</t>
  </si>
  <si>
    <t>数量指标</t>
  </si>
  <si>
    <t>产出指标</t>
  </si>
  <si>
    <t>1.治理流域面积200—3000平方公里中小河流长度</t>
  </si>
  <si>
    <t>公里</t>
  </si>
  <si>
    <t>2.新建小型水库座数</t>
  </si>
  <si>
    <t>座</t>
  </si>
  <si>
    <t>3.小型病险水库除险加固座数</t>
  </si>
  <si>
    <t>4.实施山洪灾害防治的县数</t>
  </si>
  <si>
    <t>个</t>
  </si>
  <si>
    <t>5.山洪沟治理数量</t>
  </si>
  <si>
    <t>条</t>
  </si>
  <si>
    <t>6.中型以上病险淤地坝除险加固座数</t>
  </si>
  <si>
    <t>7.实施水系连通及农村水系综合整治试点县数</t>
  </si>
  <si>
    <t>8.实施县域节水型社会达标建设项目数</t>
  </si>
  <si>
    <t>9.中型灌区节水配套改造面积</t>
  </si>
  <si>
    <t>万亩</t>
  </si>
  <si>
    <t>10.新增农业水价综合改革面积</t>
  </si>
  <si>
    <t>11.农村饮水工程维修养护数量</t>
  </si>
  <si>
    <t>处</t>
  </si>
  <si>
    <t>12.小型水库工程维修养护座数</t>
  </si>
  <si>
    <t>13.山洪灾害防治非工程措施设施维修养护县数</t>
  </si>
  <si>
    <t>质量指标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</si>
  <si>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4.截至2022年6月底，完工项目初步验收率</t>
    </r>
  </si>
  <si>
    <t>%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</si>
  <si>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</t>
    </r>
    <r>
      <rPr>
        <sz val="12"/>
        <rFont val="宋体"/>
        <charset val="134"/>
      </rPr>
      <t>.工程验收合格率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</si>
  <si>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6</t>
    </r>
    <r>
      <rPr>
        <sz val="12"/>
        <rFont val="宋体"/>
        <charset val="134"/>
      </rPr>
      <t>.已建工程是否存在质量问题</t>
    </r>
  </si>
  <si>
    <t>否</t>
  </si>
  <si>
    <t>时效指标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</si>
  <si>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7.截至2021年底，投资完成比例</t>
    </r>
  </si>
  <si>
    <t>≥80%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</si>
  <si>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8.截至2022年6月底，投资完成比例</t>
    </r>
  </si>
  <si>
    <t>效益指标</t>
  </si>
  <si>
    <t>经济效益
指标</t>
  </si>
  <si>
    <t>19.新增供水能力</t>
  </si>
  <si>
    <t>万立方米</t>
  </si>
  <si>
    <t>20.新增、恢复灌溉面积</t>
  </si>
  <si>
    <t>21.改善灌溉面积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</si>
  <si>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2.</t>
    </r>
    <r>
      <rPr>
        <sz val="12"/>
        <rFont val="宋体"/>
        <charset val="134"/>
      </rPr>
      <t>新增粮食综合生产能力</t>
    </r>
  </si>
  <si>
    <t>万公斤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</si>
  <si>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3.</t>
    </r>
    <r>
      <rPr>
        <sz val="12"/>
        <rFont val="宋体"/>
        <charset val="134"/>
      </rPr>
      <t>保护耕地面积</t>
    </r>
  </si>
  <si>
    <t>社会效益
指标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</si>
  <si>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4</t>
    </r>
    <r>
      <rPr>
        <sz val="12"/>
        <rFont val="宋体"/>
        <charset val="134"/>
      </rPr>
      <t>.中小河流治理保护人口数量</t>
    </r>
  </si>
  <si>
    <t>万人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</si>
  <si>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5</t>
    </r>
    <r>
      <rPr>
        <sz val="12"/>
        <rFont val="宋体"/>
        <charset val="134"/>
      </rPr>
      <t>.小型水库除险加固保护人口数量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</si>
  <si>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6</t>
    </r>
    <r>
      <rPr>
        <sz val="12"/>
        <rFont val="宋体"/>
        <charset val="134"/>
      </rPr>
      <t>.山洪灾害防治保护人口数量</t>
    </r>
  </si>
  <si>
    <t>27.淤地坝除险加固保护面积</t>
  </si>
  <si>
    <t>平方公里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</si>
  <si>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8</t>
    </r>
    <r>
      <rPr>
        <sz val="12"/>
        <rFont val="宋体"/>
        <charset val="134"/>
      </rPr>
      <t>.农村饮水安全工程维修养护覆盖服务人口</t>
    </r>
  </si>
  <si>
    <t>29.其他水利工程设施维修养护覆盖服务人口</t>
  </si>
  <si>
    <t>生态效益
指标</t>
  </si>
  <si>
    <t>30.水土流失综合治理面积</t>
  </si>
  <si>
    <t xml:space="preserve"> 平方公里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</si>
  <si>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1.</t>
    </r>
    <r>
      <rPr>
        <sz val="12"/>
        <rFont val="宋体"/>
        <charset val="134"/>
      </rPr>
      <t>新增年节水能力</t>
    </r>
  </si>
  <si>
    <t>32.地下水压采量（能力）</t>
  </si>
  <si>
    <t>可持续影响
指标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</si>
  <si>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3</t>
    </r>
    <r>
      <rPr>
        <sz val="12"/>
        <rFont val="宋体"/>
        <charset val="134"/>
      </rPr>
      <t>.已建工程是否良性运行</t>
    </r>
  </si>
  <si>
    <t>是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</si>
  <si>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4</t>
    </r>
    <r>
      <rPr>
        <sz val="12"/>
        <rFont val="宋体"/>
        <charset val="134"/>
      </rPr>
      <t>.工程是否达到设计使用年限</t>
    </r>
  </si>
  <si>
    <t>满意度指标</t>
  </si>
  <si>
    <t>服务对象
满意度指标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</si>
  <si>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5.</t>
    </r>
    <r>
      <rPr>
        <sz val="12"/>
        <rFont val="宋体"/>
        <charset val="134"/>
      </rPr>
      <t>受益群众满意度</t>
    </r>
  </si>
  <si>
    <t>≥90%</t>
  </si>
  <si>
    <t>省本级</t>
  </si>
  <si>
    <t>本级</t>
  </si>
  <si>
    <t>厅机关</t>
  </si>
  <si>
    <t>阳宗海管委会</t>
  </si>
  <si>
    <t>经开区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</si>
  <si>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4</t>
    </r>
    <r>
      <rPr>
        <sz val="12"/>
        <rFont val="宋体"/>
        <charset val="134"/>
      </rPr>
      <t>.截至2020年6月底，完工项目初步验收率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</si>
  <si>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7</t>
    </r>
    <r>
      <rPr>
        <sz val="12"/>
        <rFont val="宋体"/>
        <charset val="134"/>
      </rPr>
      <t>.截至2019年底，投资完成比例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</si>
  <si>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</t>
    </r>
    <r>
      <rPr>
        <sz val="12"/>
        <rFont val="宋体"/>
        <charset val="134"/>
      </rPr>
      <t>.截至2020年6月底，投资完成比例</t>
    </r>
  </si>
  <si>
    <t>德宏州本级2024年水利发展资金提前下达绩效目标表</t>
  </si>
  <si>
    <t>按照相关规划或实施方案，根据任务清单并结合地方实际开展有关水利建设和维修养护，推动水利改革发展。</t>
  </si>
  <si>
    <t>1.实施山洪灾害防治县数</t>
  </si>
  <si>
    <t>2.小流域山洪害“四预”能力建设数</t>
  </si>
  <si>
    <t>3.山洪灾害防治X波段测雨雷达试点建设数量</t>
  </si>
  <si>
    <t>部</t>
  </si>
  <si>
    <t>4.中型以上病险淤地坝除险加固和老旧淤地坝提升改造座数</t>
  </si>
  <si>
    <t>5.实施水系连通及水美乡村建设试点县数</t>
  </si>
  <si>
    <t>6.规模以上取水在线计设施新建或改建数量</t>
  </si>
  <si>
    <t>7.“以电折水”样本取水井监测计量设施建设及计信息接入数</t>
  </si>
  <si>
    <t>8.实施节水型社会达标建设(含再生水配置)项目数</t>
  </si>
  <si>
    <t>9.新增农业水价综合改革面积</t>
  </si>
  <si>
    <t>10.农村饮水工程维修养护数量</t>
  </si>
  <si>
    <t>11.小型水库工程维修养护座数</t>
  </si>
  <si>
    <t>12.小型水库白蚁等害堤动物日常检查座数</t>
  </si>
  <si>
    <t>13.提防白蚁等害堤动物日常检查长度</t>
  </si>
  <si>
    <t>千米</t>
  </si>
  <si>
    <t>14.山洪灾害防治非工程措施设施维修养护县数</t>
  </si>
  <si>
    <t>15.蓄滞洪区堤防维修养护长度</t>
  </si>
  <si>
    <t>16.蓄滞洪区进退洪闸维修养护座数</t>
  </si>
  <si>
    <t>17.农业灌溉水源置换覆盖深层井数量</t>
  </si>
  <si>
    <t>眼</t>
  </si>
  <si>
    <t>新增1：第六批县域达标建设</t>
  </si>
  <si>
    <t>项</t>
  </si>
  <si>
    <t>新增2：节水型社会建设工作</t>
  </si>
  <si>
    <t>18.截至2025年6月底，完工项目初步验收率</t>
  </si>
  <si>
    <t>19.工程验收合格率</t>
  </si>
  <si>
    <t>20.已建工程是否存在质量问题</t>
  </si>
  <si>
    <t>是/否</t>
  </si>
  <si>
    <t>21.截至2024年底，投资完成比例</t>
  </si>
  <si>
    <t>≥80</t>
  </si>
  <si>
    <t>22.截至2025年6月底，投资完成比例</t>
  </si>
  <si>
    <t>23.新增供水能力</t>
  </si>
  <si>
    <t>24.保护耕地面积</t>
  </si>
  <si>
    <t>25.取水量在线计量率提高比例</t>
  </si>
  <si>
    <t>社会效益</t>
  </si>
  <si>
    <t>26.山洪灾害防治保护人口数量</t>
  </si>
  <si>
    <t>28.农村饮水工程维修养护覆盖服务人口</t>
  </si>
  <si>
    <t>29.解决农村饮水工程水质存在问题的工程数量</t>
  </si>
  <si>
    <t>30.其他水利工程设施维修养护覆盖服务人口</t>
  </si>
  <si>
    <t>山洪灾害防治非工程措施设施维修养护覆盖服务人口</t>
  </si>
  <si>
    <t>小型水库维修养护覆盖服务人口</t>
  </si>
  <si>
    <t>31.水土流失综合治理面积</t>
  </si>
  <si>
    <t>32.新增年节水能力</t>
  </si>
  <si>
    <t>33.地下水压采量（能力）</t>
  </si>
  <si>
    <t>新增3：新建生态护岸</t>
  </si>
  <si>
    <t>新增4：滨岸带治理</t>
  </si>
  <si>
    <t>34.已建工程是否良性运行</t>
  </si>
  <si>
    <t>35.工程是否达到设计使用年限</t>
  </si>
  <si>
    <t>36.受益群众满意度</t>
  </si>
  <si>
    <t>≥90</t>
  </si>
  <si>
    <t>德宏州芒市2024年水利发展资金提前下达绩效目标表</t>
  </si>
  <si>
    <t>德宏州瑞丽市2024年水利发展资金提前下达绩效目标表</t>
  </si>
  <si>
    <t>德宏州梁河县2024年水利发展资金提前下达绩效目标表</t>
  </si>
  <si>
    <t>德宏州盈江县2024年水利发展资金提前下达绩效目标表</t>
  </si>
  <si>
    <t>德宏州陇川县2024年水利发展资金提前下达绩效目标表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</si>
</sst>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_ "/>
    <numFmt numFmtId="179" formatCode="0.0000_ "/>
  </numFmts>
  <fonts count="31">
    <font>
      <sz val="11"/>
      <color indexed="8"/>
      <name val="宋体"/>
      <charset val="134"/>
    </font>
    <font>
      <sz val="14"/>
      <name val="黑体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4"/>
      <name val="黑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b/>
      <sz val="11"/>
      <color indexed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8" borderId="1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6" borderId="1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14" borderId="15" applyNumberFormat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26" fillId="20" borderId="1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45" applyFont="1" applyFill="1" applyAlignment="1">
      <alignment horizontal="left" vertical="center" wrapText="1"/>
    </xf>
    <xf numFmtId="177" fontId="1" fillId="0" borderId="0" xfId="45" applyNumberFormat="1" applyFont="1" applyFill="1" applyAlignment="1">
      <alignment horizontal="center" vertical="center" wrapText="1"/>
    </xf>
    <xf numFmtId="0" fontId="2" fillId="0" borderId="1" xfId="45" applyFont="1" applyFill="1" applyBorder="1" applyAlignment="1">
      <alignment horizontal="center" vertical="center" wrapText="1"/>
    </xf>
    <xf numFmtId="0" fontId="3" fillId="0" borderId="2" xfId="45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45" applyFont="1" applyFill="1" applyBorder="1" applyAlignment="1">
      <alignment horizontal="left" vertical="center" wrapText="1"/>
    </xf>
    <xf numFmtId="0" fontId="3" fillId="0" borderId="4" xfId="45" applyFont="1" applyFill="1" applyBorder="1" applyAlignment="1">
      <alignment horizontal="left" vertical="center" wrapText="1"/>
    </xf>
    <xf numFmtId="0" fontId="3" fillId="0" borderId="5" xfId="45" applyFont="1" applyFill="1" applyBorder="1" applyAlignment="1">
      <alignment horizontal="left" vertical="center" wrapText="1"/>
    </xf>
    <xf numFmtId="0" fontId="3" fillId="0" borderId="6" xfId="45" applyFont="1" applyFill="1" applyBorder="1" applyAlignment="1">
      <alignment horizontal="center" vertical="center" wrapText="1"/>
    </xf>
    <xf numFmtId="0" fontId="3" fillId="0" borderId="7" xfId="4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3" fillId="0" borderId="10" xfId="45" applyFont="1" applyFill="1" applyBorder="1" applyAlignment="1">
      <alignment horizontal="center" vertical="center" wrapText="1"/>
    </xf>
    <xf numFmtId="0" fontId="4" fillId="0" borderId="2" xfId="11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9" fontId="4" fillId="0" borderId="2" xfId="11" applyFont="1" applyBorder="1" applyAlignment="1">
      <alignment horizontal="center" vertical="center"/>
    </xf>
    <xf numFmtId="0" fontId="3" fillId="0" borderId="0" xfId="45" applyFill="1" applyAlignment="1">
      <alignment vertical="center" wrapText="1"/>
    </xf>
    <xf numFmtId="177" fontId="3" fillId="0" borderId="0" xfId="45" applyNumberFormat="1" applyFill="1" applyAlignment="1">
      <alignment vertical="center" wrapText="1"/>
    </xf>
    <xf numFmtId="177" fontId="5" fillId="0" borderId="0" xfId="45" applyNumberFormat="1" applyFont="1" applyFill="1" applyAlignment="1">
      <alignment vertical="center" wrapText="1"/>
    </xf>
    <xf numFmtId="0" fontId="5" fillId="0" borderId="0" xfId="45" applyFont="1" applyFill="1" applyAlignment="1">
      <alignment vertical="center" wrapText="1"/>
    </xf>
    <xf numFmtId="177" fontId="1" fillId="0" borderId="0" xfId="45" applyNumberFormat="1" applyFont="1" applyFill="1" applyAlignment="1">
      <alignment horizontal="left" vertical="center" wrapText="1"/>
    </xf>
    <xf numFmtId="177" fontId="6" fillId="0" borderId="0" xfId="45" applyNumberFormat="1" applyFont="1" applyFill="1" applyAlignment="1">
      <alignment horizontal="left" vertical="center" wrapText="1"/>
    </xf>
    <xf numFmtId="0" fontId="7" fillId="0" borderId="0" xfId="45" applyFont="1" applyFill="1" applyAlignment="1">
      <alignment horizontal="left" vertical="center" wrapText="1"/>
    </xf>
    <xf numFmtId="0" fontId="3" fillId="0" borderId="2" xfId="45" applyFont="1" applyFill="1" applyBorder="1" applyAlignment="1">
      <alignment horizontal="left" vertical="center" wrapText="1"/>
    </xf>
    <xf numFmtId="0" fontId="5" fillId="0" borderId="0" xfId="45" applyFont="1" applyFill="1" applyBorder="1" applyAlignment="1">
      <alignment horizontal="left" vertical="center" wrapText="1"/>
    </xf>
    <xf numFmtId="0" fontId="5" fillId="0" borderId="0" xfId="45" applyFont="1" applyFill="1" applyBorder="1" applyAlignment="1">
      <alignment horizontal="center" vertical="center" wrapText="1"/>
    </xf>
    <xf numFmtId="177" fontId="3" fillId="0" borderId="2" xfId="45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177" fontId="5" fillId="0" borderId="9" xfId="45" applyNumberFormat="1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center" vertical="center" wrapText="1"/>
    </xf>
    <xf numFmtId="177" fontId="3" fillId="0" borderId="2" xfId="49" applyNumberFormat="1" applyFont="1" applyFill="1" applyBorder="1" applyAlignment="1">
      <alignment horizontal="center" vertical="center" wrapText="1"/>
    </xf>
    <xf numFmtId="177" fontId="5" fillId="0" borderId="9" xfId="49" applyNumberFormat="1" applyFont="1" applyFill="1" applyBorder="1" applyAlignment="1">
      <alignment horizontal="center" vertical="center" wrapText="1"/>
    </xf>
    <xf numFmtId="0" fontId="3" fillId="0" borderId="2" xfId="45" applyFill="1" applyBorder="1" applyAlignment="1">
      <alignment horizontal="center" vertical="center" wrapText="1"/>
    </xf>
    <xf numFmtId="9" fontId="3" fillId="0" borderId="2" xfId="49" applyNumberFormat="1" applyFont="1" applyFill="1" applyBorder="1" applyAlignment="1">
      <alignment horizontal="center" vertical="center" wrapText="1"/>
    </xf>
    <xf numFmtId="9" fontId="3" fillId="0" borderId="2" xfId="45" applyNumberFormat="1" applyFont="1" applyFill="1" applyBorder="1" applyAlignment="1">
      <alignment horizontal="center" vertical="center" wrapText="1"/>
    </xf>
    <xf numFmtId="9" fontId="5" fillId="0" borderId="9" xfId="45" applyNumberFormat="1" applyFont="1" applyFill="1" applyBorder="1" applyAlignment="1">
      <alignment horizontal="center" vertical="center" wrapText="1"/>
    </xf>
    <xf numFmtId="9" fontId="5" fillId="0" borderId="9" xfId="49" applyNumberFormat="1" applyFont="1" applyFill="1" applyBorder="1" applyAlignment="1">
      <alignment horizontal="center" vertical="center" wrapText="1"/>
    </xf>
    <xf numFmtId="0" fontId="5" fillId="0" borderId="9" xfId="45" applyFont="1" applyFill="1" applyBorder="1" applyAlignment="1">
      <alignment horizontal="center" vertical="center" wrapText="1"/>
    </xf>
    <xf numFmtId="0" fontId="3" fillId="0" borderId="0" xfId="45" applyFont="1" applyFill="1" applyAlignment="1">
      <alignment horizontal="left" vertical="center" wrapText="1"/>
    </xf>
    <xf numFmtId="0" fontId="3" fillId="0" borderId="0" xfId="45" applyFill="1" applyAlignment="1">
      <alignment horizontal="left" vertical="center" wrapText="1"/>
    </xf>
    <xf numFmtId="177" fontId="3" fillId="0" borderId="0" xfId="45" applyNumberFormat="1" applyFill="1" applyAlignment="1">
      <alignment horizontal="left" vertical="center" wrapText="1"/>
    </xf>
    <xf numFmtId="177" fontId="5" fillId="0" borderId="0" xfId="45" applyNumberFormat="1" applyFont="1" applyFill="1" applyAlignment="1">
      <alignment horizontal="left" vertical="center" wrapText="1"/>
    </xf>
    <xf numFmtId="177" fontId="3" fillId="0" borderId="11" xfId="0" applyNumberFormat="1" applyFont="1" applyFill="1" applyBorder="1" applyAlignment="1">
      <alignment horizontal="center" vertical="center" wrapText="1"/>
    </xf>
    <xf numFmtId="177" fontId="3" fillId="0" borderId="9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9" xfId="45" applyFill="1" applyBorder="1" applyAlignment="1">
      <alignment horizontal="center" vertical="center" wrapText="1"/>
    </xf>
    <xf numFmtId="9" fontId="3" fillId="0" borderId="9" xfId="45" applyNumberFormat="1" applyFont="1" applyFill="1" applyBorder="1" applyAlignment="1">
      <alignment horizontal="center" vertical="center" wrapText="1"/>
    </xf>
    <xf numFmtId="9" fontId="3" fillId="0" borderId="9" xfId="49" applyNumberFormat="1" applyFont="1" applyFill="1" applyBorder="1" applyAlignment="1">
      <alignment horizontal="center" vertical="center" wrapText="1"/>
    </xf>
    <xf numFmtId="0" fontId="3" fillId="0" borderId="9" xfId="45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45" applyFont="1" applyFill="1" applyBorder="1" applyAlignment="1">
      <alignment horizontal="center" vertical="center" wrapText="1"/>
    </xf>
    <xf numFmtId="9" fontId="5" fillId="0" borderId="2" xfId="45" applyNumberFormat="1" applyFont="1" applyFill="1" applyBorder="1" applyAlignment="1">
      <alignment horizontal="center" vertical="center" wrapText="1"/>
    </xf>
    <xf numFmtId="9" fontId="5" fillId="0" borderId="2" xfId="49" applyNumberFormat="1" applyFont="1" applyFill="1" applyBorder="1" applyAlignment="1">
      <alignment horizontal="center" vertical="center" wrapText="1"/>
    </xf>
    <xf numFmtId="0" fontId="5" fillId="0" borderId="0" xfId="45" applyFont="1" applyFill="1" applyAlignment="1">
      <alignment horizontal="center" vertical="center" wrapText="1"/>
    </xf>
    <xf numFmtId="0" fontId="3" fillId="0" borderId="0" xfId="45" applyFill="1" applyAlignment="1">
      <alignment horizontal="center" vertical="center" wrapText="1"/>
    </xf>
    <xf numFmtId="0" fontId="3" fillId="0" borderId="8" xfId="45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8" fontId="3" fillId="0" borderId="2" xfId="49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11" xfId="45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178" fontId="4" fillId="0" borderId="12" xfId="0" applyNumberFormat="1" applyFont="1" applyFill="1" applyBorder="1" applyAlignment="1">
      <alignment horizontal="center" vertical="center" wrapText="1"/>
    </xf>
    <xf numFmtId="179" fontId="4" fillId="0" borderId="1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178" fontId="9" fillId="0" borderId="12" xfId="0" applyNumberFormat="1" applyFont="1" applyFill="1" applyBorder="1" applyAlignment="1">
      <alignment horizontal="center" vertical="center" wrapText="1"/>
    </xf>
    <xf numFmtId="179" fontId="9" fillId="0" borderId="1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W49"/>
  <sheetViews>
    <sheetView showGridLines="0" zoomScale="96" zoomScaleNormal="96" workbookViewId="0">
      <pane xSplit="6" ySplit="2" topLeftCell="G18" activePane="bottomRight" state="frozen"/>
      <selection/>
      <selection pane="topRight"/>
      <selection pane="bottomLeft"/>
      <selection pane="bottomRight" activeCell="D27" sqref="D27:E31"/>
    </sheetView>
  </sheetViews>
  <sheetFormatPr defaultColWidth="9" defaultRowHeight="14.25"/>
  <cols>
    <col min="1" max="1" width="11.3333333333333" style="25" customWidth="1"/>
    <col min="2" max="2" width="12" style="25" customWidth="1"/>
    <col min="3" max="3" width="13.775" style="25" customWidth="1"/>
    <col min="4" max="4" width="12.6666666666667" style="25" customWidth="1"/>
    <col min="5" max="5" width="38" style="25" customWidth="1"/>
    <col min="6" max="6" width="13" style="25" customWidth="1"/>
    <col min="7" max="7" width="15.225" style="26" customWidth="1"/>
    <col min="8" max="8" width="10.5583333333333" style="63" customWidth="1"/>
    <col min="9" max="12" width="9.11666666666667" style="64" customWidth="1"/>
    <col min="13" max="13" width="9.66666666666667" style="64" customWidth="1"/>
    <col min="14" max="18" width="9.11666666666667" style="64" customWidth="1"/>
    <col min="19" max="19" width="11.1166666666667" style="64" customWidth="1"/>
    <col min="20" max="20" width="9.66666666666667" style="64" customWidth="1"/>
    <col min="21" max="23" width="9.11666666666667" style="64" customWidth="1"/>
    <col min="24" max="24" width="10.5583333333333" style="63" customWidth="1"/>
    <col min="25" max="25" width="10.8833333333333" style="64" customWidth="1"/>
    <col min="26" max="26" width="9.66666666666667" style="64" customWidth="1"/>
    <col min="27" max="27" width="11.4416666666667" style="64" customWidth="1"/>
    <col min="28" max="28" width="10.5583333333333" style="64" customWidth="1"/>
    <col min="29" max="31" width="9.66666666666667" style="64" customWidth="1"/>
    <col min="32" max="32" width="10.8833333333333" style="64" customWidth="1"/>
    <col min="33" max="33" width="9.66666666666667" style="64" customWidth="1"/>
    <col min="34" max="34" width="9.11666666666667" style="64" customWidth="1"/>
    <col min="35" max="35" width="11.8833333333333" style="64" customWidth="1"/>
    <col min="36" max="36" width="10.5583333333333" style="64" customWidth="1"/>
    <col min="37" max="39" width="9.11666666666667" style="64" customWidth="1"/>
    <col min="40" max="40" width="9.66666666666667" style="64" customWidth="1"/>
    <col min="41" max="41" width="9.11666666666667" style="64" customWidth="1"/>
    <col min="42" max="43" width="9.66666666666667" style="64" customWidth="1"/>
    <col min="44" max="44" width="10.8833333333333" style="64" customWidth="1"/>
    <col min="45" max="45" width="11.8833333333333" style="64" customWidth="1"/>
    <col min="46" max="46" width="10.5583333333333" style="64" customWidth="1"/>
    <col min="47" max="47" width="9.11666666666667" style="64" customWidth="1"/>
    <col min="48" max="50" width="9.66666666666667" style="64" customWidth="1"/>
    <col min="51" max="51" width="9.11666666666667" style="64" customWidth="1"/>
    <col min="52" max="52" width="9.66666666666667" style="64" customWidth="1"/>
    <col min="53" max="53" width="9.11666666666667" style="64" customWidth="1"/>
    <col min="54" max="56" width="9.66666666666667" style="64" customWidth="1"/>
    <col min="57" max="57" width="9.225" style="64" customWidth="1"/>
    <col min="58" max="66" width="9.11666666666667" style="64" customWidth="1"/>
    <col min="67" max="67" width="9.225" style="64" customWidth="1"/>
    <col min="68" max="71" width="9.11666666666667" style="64" customWidth="1"/>
    <col min="72" max="72" width="9.66666666666667" style="64" customWidth="1"/>
    <col min="73" max="73" width="9.11666666666667" style="64" customWidth="1"/>
    <col min="74" max="76" width="9.66666666666667" style="64" customWidth="1"/>
    <col min="77" max="77" width="9.11666666666667" style="64" customWidth="1"/>
    <col min="78" max="78" width="10.8833333333333" style="64" customWidth="1"/>
    <col min="79" max="80" width="9.66666666666667" style="64" customWidth="1"/>
    <col min="81" max="81" width="10.5583333333333" style="64" customWidth="1"/>
    <col min="82" max="87" width="9.66666666666667" style="64" customWidth="1"/>
    <col min="88" max="89" width="10.8833333333333" style="64" customWidth="1"/>
    <col min="90" max="90" width="10.5583333333333" style="64" customWidth="1"/>
    <col min="91" max="91" width="9.11666666666667" style="64" customWidth="1"/>
    <col min="92" max="92" width="9.66666666666667" style="64" customWidth="1"/>
    <col min="93" max="93" width="10.8833333333333" style="64" customWidth="1"/>
    <col min="94" max="98" width="9.66666666666667" style="64" customWidth="1"/>
    <col min="99" max="99" width="10.8833333333333" style="64" customWidth="1"/>
    <col min="100" max="100" width="9.66666666666667" style="64" customWidth="1"/>
    <col min="101" max="101" width="9.225" style="64" customWidth="1"/>
    <col min="102" max="102" width="9.11666666666667" style="64" customWidth="1"/>
    <col min="103" max="104" width="9.66666666666667" style="64" customWidth="1"/>
    <col min="105" max="105" width="10.5583333333333" style="64" customWidth="1"/>
    <col min="106" max="106" width="9.11666666666667" style="64" customWidth="1"/>
    <col min="107" max="117" width="9.66666666666667" style="64" customWidth="1"/>
    <col min="118" max="118" width="10.5583333333333" style="64" customWidth="1"/>
    <col min="119" max="122" width="9.66666666666667" style="64" customWidth="1"/>
    <col min="123" max="123" width="9.225" style="64" customWidth="1"/>
    <col min="124" max="124" width="10.5583333333333" style="64" customWidth="1"/>
    <col min="125" max="125" width="9.66666666666667" style="64" customWidth="1"/>
    <col min="126" max="126" width="9.11666666666667" style="64" customWidth="1"/>
    <col min="127" max="129" width="9.66666666666667" style="64" customWidth="1"/>
    <col min="130" max="130" width="10.5583333333333" style="64" customWidth="1"/>
    <col min="131" max="131" width="9.66666666666667" style="64" customWidth="1"/>
    <col min="132" max="132" width="9.11666666666667" style="64" customWidth="1"/>
    <col min="133" max="133" width="9.66666666666667" style="64" customWidth="1"/>
    <col min="134" max="134" width="9.11666666666667" style="64" customWidth="1"/>
    <col min="135" max="135" width="9.66666666666667" style="64" customWidth="1"/>
    <col min="136" max="136" width="9.225" style="64" customWidth="1"/>
    <col min="137" max="137" width="8.55833333333333" style="64" customWidth="1"/>
    <col min="138" max="139" width="10.225" style="64" customWidth="1"/>
    <col min="140" max="140" width="11.225" style="64" customWidth="1"/>
    <col min="141" max="141" width="11.8833333333333" style="64" customWidth="1"/>
    <col min="142" max="142" width="12.3333333333333" style="64" customWidth="1"/>
    <col min="143" max="143" width="9" style="64" customWidth="1"/>
    <col min="144" max="144" width="10" style="64" customWidth="1"/>
    <col min="145" max="145" width="11" style="64" customWidth="1"/>
    <col min="146" max="153" width="9.66666666666667" style="64" customWidth="1"/>
    <col min="154" max="388" width="9" style="25"/>
    <col min="389" max="390" width="6.11666666666667" style="25" customWidth="1"/>
    <col min="391" max="391" width="12.3333333333333" style="25" customWidth="1"/>
    <col min="392" max="392" width="7.11666666666667" style="25" customWidth="1"/>
    <col min="393" max="393" width="6.11666666666667" style="25" customWidth="1"/>
    <col min="394" max="394" width="12.3333333333333" style="25" customWidth="1"/>
    <col min="395" max="395" width="19.6666666666667" style="25" customWidth="1"/>
    <col min="396" max="396" width="12.3333333333333" style="25" customWidth="1"/>
    <col min="397" max="397" width="12.6666666666667" style="25" customWidth="1"/>
    <col min="398" max="398" width="12.3333333333333" style="25" customWidth="1"/>
    <col min="399" max="399" width="19.6666666666667" style="25" customWidth="1"/>
    <col min="400" max="644" width="9" style="25"/>
    <col min="645" max="646" width="6.11666666666667" style="25" customWidth="1"/>
    <col min="647" max="647" width="12.3333333333333" style="25" customWidth="1"/>
    <col min="648" max="648" width="7.11666666666667" style="25" customWidth="1"/>
    <col min="649" max="649" width="6.11666666666667" style="25" customWidth="1"/>
    <col min="650" max="650" width="12.3333333333333" style="25" customWidth="1"/>
    <col min="651" max="651" width="19.6666666666667" style="25" customWidth="1"/>
    <col min="652" max="652" width="12.3333333333333" style="25" customWidth="1"/>
    <col min="653" max="653" width="12.6666666666667" style="25" customWidth="1"/>
    <col min="654" max="654" width="12.3333333333333" style="25" customWidth="1"/>
    <col min="655" max="655" width="19.6666666666667" style="25" customWidth="1"/>
    <col min="656" max="900" width="9" style="25"/>
    <col min="901" max="902" width="6.11666666666667" style="25" customWidth="1"/>
    <col min="903" max="903" width="12.3333333333333" style="25" customWidth="1"/>
    <col min="904" max="904" width="7.11666666666667" style="25" customWidth="1"/>
    <col min="905" max="905" width="6.11666666666667" style="25" customWidth="1"/>
    <col min="906" max="906" width="12.3333333333333" style="25" customWidth="1"/>
    <col min="907" max="907" width="19.6666666666667" style="25" customWidth="1"/>
    <col min="908" max="908" width="12.3333333333333" style="25" customWidth="1"/>
    <col min="909" max="909" width="12.6666666666667" style="25" customWidth="1"/>
    <col min="910" max="910" width="12.3333333333333" style="25" customWidth="1"/>
    <col min="911" max="911" width="19.6666666666667" style="25" customWidth="1"/>
    <col min="912" max="1156" width="9" style="25"/>
    <col min="1157" max="1158" width="6.11666666666667" style="25" customWidth="1"/>
    <col min="1159" max="1159" width="12.3333333333333" style="25" customWidth="1"/>
    <col min="1160" max="1160" width="7.11666666666667" style="25" customWidth="1"/>
    <col min="1161" max="1161" width="6.11666666666667" style="25" customWidth="1"/>
    <col min="1162" max="1162" width="12.3333333333333" style="25" customWidth="1"/>
    <col min="1163" max="1163" width="19.6666666666667" style="25" customWidth="1"/>
    <col min="1164" max="1164" width="12.3333333333333" style="25" customWidth="1"/>
    <col min="1165" max="1165" width="12.6666666666667" style="25" customWidth="1"/>
    <col min="1166" max="1166" width="12.3333333333333" style="25" customWidth="1"/>
    <col min="1167" max="1167" width="19.6666666666667" style="25" customWidth="1"/>
    <col min="1168" max="1412" width="9" style="25"/>
    <col min="1413" max="1414" width="6.11666666666667" style="25" customWidth="1"/>
    <col min="1415" max="1415" width="12.3333333333333" style="25" customWidth="1"/>
    <col min="1416" max="1416" width="7.11666666666667" style="25" customWidth="1"/>
    <col min="1417" max="1417" width="6.11666666666667" style="25" customWidth="1"/>
    <col min="1418" max="1418" width="12.3333333333333" style="25" customWidth="1"/>
    <col min="1419" max="1419" width="19.6666666666667" style="25" customWidth="1"/>
    <col min="1420" max="1420" width="12.3333333333333" style="25" customWidth="1"/>
    <col min="1421" max="1421" width="12.6666666666667" style="25" customWidth="1"/>
    <col min="1422" max="1422" width="12.3333333333333" style="25" customWidth="1"/>
    <col min="1423" max="1423" width="19.6666666666667" style="25" customWidth="1"/>
    <col min="1424" max="1668" width="9" style="25"/>
    <col min="1669" max="1670" width="6.11666666666667" style="25" customWidth="1"/>
    <col min="1671" max="1671" width="12.3333333333333" style="25" customWidth="1"/>
    <col min="1672" max="1672" width="7.11666666666667" style="25" customWidth="1"/>
    <col min="1673" max="1673" width="6.11666666666667" style="25" customWidth="1"/>
    <col min="1674" max="1674" width="12.3333333333333" style="25" customWidth="1"/>
    <col min="1675" max="1675" width="19.6666666666667" style="25" customWidth="1"/>
    <col min="1676" max="1676" width="12.3333333333333" style="25" customWidth="1"/>
    <col min="1677" max="1677" width="12.6666666666667" style="25" customWidth="1"/>
    <col min="1678" max="1678" width="12.3333333333333" style="25" customWidth="1"/>
    <col min="1679" max="1679" width="19.6666666666667" style="25" customWidth="1"/>
    <col min="1680" max="1924" width="9" style="25"/>
    <col min="1925" max="1926" width="6.11666666666667" style="25" customWidth="1"/>
    <col min="1927" max="1927" width="12.3333333333333" style="25" customWidth="1"/>
    <col min="1928" max="1928" width="7.11666666666667" style="25" customWidth="1"/>
    <col min="1929" max="1929" width="6.11666666666667" style="25" customWidth="1"/>
    <col min="1930" max="1930" width="12.3333333333333" style="25" customWidth="1"/>
    <col min="1931" max="1931" width="19.6666666666667" style="25" customWidth="1"/>
    <col min="1932" max="1932" width="12.3333333333333" style="25" customWidth="1"/>
    <col min="1933" max="1933" width="12.6666666666667" style="25" customWidth="1"/>
    <col min="1934" max="1934" width="12.3333333333333" style="25" customWidth="1"/>
    <col min="1935" max="1935" width="19.6666666666667" style="25" customWidth="1"/>
    <col min="1936" max="2180" width="9" style="25"/>
    <col min="2181" max="2182" width="6.11666666666667" style="25" customWidth="1"/>
    <col min="2183" max="2183" width="12.3333333333333" style="25" customWidth="1"/>
    <col min="2184" max="2184" width="7.11666666666667" style="25" customWidth="1"/>
    <col min="2185" max="2185" width="6.11666666666667" style="25" customWidth="1"/>
    <col min="2186" max="2186" width="12.3333333333333" style="25" customWidth="1"/>
    <col min="2187" max="2187" width="19.6666666666667" style="25" customWidth="1"/>
    <col min="2188" max="2188" width="12.3333333333333" style="25" customWidth="1"/>
    <col min="2189" max="2189" width="12.6666666666667" style="25" customWidth="1"/>
    <col min="2190" max="2190" width="12.3333333333333" style="25" customWidth="1"/>
    <col min="2191" max="2191" width="19.6666666666667" style="25" customWidth="1"/>
    <col min="2192" max="2436" width="9" style="25"/>
    <col min="2437" max="2438" width="6.11666666666667" style="25" customWidth="1"/>
    <col min="2439" max="2439" width="12.3333333333333" style="25" customWidth="1"/>
    <col min="2440" max="2440" width="7.11666666666667" style="25" customWidth="1"/>
    <col min="2441" max="2441" width="6.11666666666667" style="25" customWidth="1"/>
    <col min="2442" max="2442" width="12.3333333333333" style="25" customWidth="1"/>
    <col min="2443" max="2443" width="19.6666666666667" style="25" customWidth="1"/>
    <col min="2444" max="2444" width="12.3333333333333" style="25" customWidth="1"/>
    <col min="2445" max="2445" width="12.6666666666667" style="25" customWidth="1"/>
    <col min="2446" max="2446" width="12.3333333333333" style="25" customWidth="1"/>
    <col min="2447" max="2447" width="19.6666666666667" style="25" customWidth="1"/>
    <col min="2448" max="2692" width="9" style="25"/>
    <col min="2693" max="2694" width="6.11666666666667" style="25" customWidth="1"/>
    <col min="2695" max="2695" width="12.3333333333333" style="25" customWidth="1"/>
    <col min="2696" max="2696" width="7.11666666666667" style="25" customWidth="1"/>
    <col min="2697" max="2697" width="6.11666666666667" style="25" customWidth="1"/>
    <col min="2698" max="2698" width="12.3333333333333" style="25" customWidth="1"/>
    <col min="2699" max="2699" width="19.6666666666667" style="25" customWidth="1"/>
    <col min="2700" max="2700" width="12.3333333333333" style="25" customWidth="1"/>
    <col min="2701" max="2701" width="12.6666666666667" style="25" customWidth="1"/>
    <col min="2702" max="2702" width="12.3333333333333" style="25" customWidth="1"/>
    <col min="2703" max="2703" width="19.6666666666667" style="25" customWidth="1"/>
    <col min="2704" max="2948" width="9" style="25"/>
    <col min="2949" max="2950" width="6.11666666666667" style="25" customWidth="1"/>
    <col min="2951" max="2951" width="12.3333333333333" style="25" customWidth="1"/>
    <col min="2952" max="2952" width="7.11666666666667" style="25" customWidth="1"/>
    <col min="2953" max="2953" width="6.11666666666667" style="25" customWidth="1"/>
    <col min="2954" max="2954" width="12.3333333333333" style="25" customWidth="1"/>
    <col min="2955" max="2955" width="19.6666666666667" style="25" customWidth="1"/>
    <col min="2956" max="2956" width="12.3333333333333" style="25" customWidth="1"/>
    <col min="2957" max="2957" width="12.6666666666667" style="25" customWidth="1"/>
    <col min="2958" max="2958" width="12.3333333333333" style="25" customWidth="1"/>
    <col min="2959" max="2959" width="19.6666666666667" style="25" customWidth="1"/>
    <col min="2960" max="3204" width="9" style="25"/>
    <col min="3205" max="3206" width="6.11666666666667" style="25" customWidth="1"/>
    <col min="3207" max="3207" width="12.3333333333333" style="25" customWidth="1"/>
    <col min="3208" max="3208" width="7.11666666666667" style="25" customWidth="1"/>
    <col min="3209" max="3209" width="6.11666666666667" style="25" customWidth="1"/>
    <col min="3210" max="3210" width="12.3333333333333" style="25" customWidth="1"/>
    <col min="3211" max="3211" width="19.6666666666667" style="25" customWidth="1"/>
    <col min="3212" max="3212" width="12.3333333333333" style="25" customWidth="1"/>
    <col min="3213" max="3213" width="12.6666666666667" style="25" customWidth="1"/>
    <col min="3214" max="3214" width="12.3333333333333" style="25" customWidth="1"/>
    <col min="3215" max="3215" width="19.6666666666667" style="25" customWidth="1"/>
    <col min="3216" max="3460" width="9" style="25"/>
    <col min="3461" max="3462" width="6.11666666666667" style="25" customWidth="1"/>
    <col min="3463" max="3463" width="12.3333333333333" style="25" customWidth="1"/>
    <col min="3464" max="3464" width="7.11666666666667" style="25" customWidth="1"/>
    <col min="3465" max="3465" width="6.11666666666667" style="25" customWidth="1"/>
    <col min="3466" max="3466" width="12.3333333333333" style="25" customWidth="1"/>
    <col min="3467" max="3467" width="19.6666666666667" style="25" customWidth="1"/>
    <col min="3468" max="3468" width="12.3333333333333" style="25" customWidth="1"/>
    <col min="3469" max="3469" width="12.6666666666667" style="25" customWidth="1"/>
    <col min="3470" max="3470" width="12.3333333333333" style="25" customWidth="1"/>
    <col min="3471" max="3471" width="19.6666666666667" style="25" customWidth="1"/>
    <col min="3472" max="3716" width="9" style="25"/>
    <col min="3717" max="3718" width="6.11666666666667" style="25" customWidth="1"/>
    <col min="3719" max="3719" width="12.3333333333333" style="25" customWidth="1"/>
    <col min="3720" max="3720" width="7.11666666666667" style="25" customWidth="1"/>
    <col min="3721" max="3721" width="6.11666666666667" style="25" customWidth="1"/>
    <col min="3722" max="3722" width="12.3333333333333" style="25" customWidth="1"/>
    <col min="3723" max="3723" width="19.6666666666667" style="25" customWidth="1"/>
    <col min="3724" max="3724" width="12.3333333333333" style="25" customWidth="1"/>
    <col min="3725" max="3725" width="12.6666666666667" style="25" customWidth="1"/>
    <col min="3726" max="3726" width="12.3333333333333" style="25" customWidth="1"/>
    <col min="3727" max="3727" width="19.6666666666667" style="25" customWidth="1"/>
    <col min="3728" max="3972" width="9" style="25"/>
    <col min="3973" max="3974" width="6.11666666666667" style="25" customWidth="1"/>
    <col min="3975" max="3975" width="12.3333333333333" style="25" customWidth="1"/>
    <col min="3976" max="3976" width="7.11666666666667" style="25" customWidth="1"/>
    <col min="3977" max="3977" width="6.11666666666667" style="25" customWidth="1"/>
    <col min="3978" max="3978" width="12.3333333333333" style="25" customWidth="1"/>
    <col min="3979" max="3979" width="19.6666666666667" style="25" customWidth="1"/>
    <col min="3980" max="3980" width="12.3333333333333" style="25" customWidth="1"/>
    <col min="3981" max="3981" width="12.6666666666667" style="25" customWidth="1"/>
    <col min="3982" max="3982" width="12.3333333333333" style="25" customWidth="1"/>
    <col min="3983" max="3983" width="19.6666666666667" style="25" customWidth="1"/>
    <col min="3984" max="4228" width="9" style="25"/>
    <col min="4229" max="4230" width="6.11666666666667" style="25" customWidth="1"/>
    <col min="4231" max="4231" width="12.3333333333333" style="25" customWidth="1"/>
    <col min="4232" max="4232" width="7.11666666666667" style="25" customWidth="1"/>
    <col min="4233" max="4233" width="6.11666666666667" style="25" customWidth="1"/>
    <col min="4234" max="4234" width="12.3333333333333" style="25" customWidth="1"/>
    <col min="4235" max="4235" width="19.6666666666667" style="25" customWidth="1"/>
    <col min="4236" max="4236" width="12.3333333333333" style="25" customWidth="1"/>
    <col min="4237" max="4237" width="12.6666666666667" style="25" customWidth="1"/>
    <col min="4238" max="4238" width="12.3333333333333" style="25" customWidth="1"/>
    <col min="4239" max="4239" width="19.6666666666667" style="25" customWidth="1"/>
    <col min="4240" max="4484" width="9" style="25"/>
    <col min="4485" max="4486" width="6.11666666666667" style="25" customWidth="1"/>
    <col min="4487" max="4487" width="12.3333333333333" style="25" customWidth="1"/>
    <col min="4488" max="4488" width="7.11666666666667" style="25" customWidth="1"/>
    <col min="4489" max="4489" width="6.11666666666667" style="25" customWidth="1"/>
    <col min="4490" max="4490" width="12.3333333333333" style="25" customWidth="1"/>
    <col min="4491" max="4491" width="19.6666666666667" style="25" customWidth="1"/>
    <col min="4492" max="4492" width="12.3333333333333" style="25" customWidth="1"/>
    <col min="4493" max="4493" width="12.6666666666667" style="25" customWidth="1"/>
    <col min="4494" max="4494" width="12.3333333333333" style="25" customWidth="1"/>
    <col min="4495" max="4495" width="19.6666666666667" style="25" customWidth="1"/>
    <col min="4496" max="4740" width="9" style="25"/>
    <col min="4741" max="4742" width="6.11666666666667" style="25" customWidth="1"/>
    <col min="4743" max="4743" width="12.3333333333333" style="25" customWidth="1"/>
    <col min="4744" max="4744" width="7.11666666666667" style="25" customWidth="1"/>
    <col min="4745" max="4745" width="6.11666666666667" style="25" customWidth="1"/>
    <col min="4746" max="4746" width="12.3333333333333" style="25" customWidth="1"/>
    <col min="4747" max="4747" width="19.6666666666667" style="25" customWidth="1"/>
    <col min="4748" max="4748" width="12.3333333333333" style="25" customWidth="1"/>
    <col min="4749" max="4749" width="12.6666666666667" style="25" customWidth="1"/>
    <col min="4750" max="4750" width="12.3333333333333" style="25" customWidth="1"/>
    <col min="4751" max="4751" width="19.6666666666667" style="25" customWidth="1"/>
    <col min="4752" max="4996" width="9" style="25"/>
    <col min="4997" max="4998" width="6.11666666666667" style="25" customWidth="1"/>
    <col min="4999" max="4999" width="12.3333333333333" style="25" customWidth="1"/>
    <col min="5000" max="5000" width="7.11666666666667" style="25" customWidth="1"/>
    <col min="5001" max="5001" width="6.11666666666667" style="25" customWidth="1"/>
    <col min="5002" max="5002" width="12.3333333333333" style="25" customWidth="1"/>
    <col min="5003" max="5003" width="19.6666666666667" style="25" customWidth="1"/>
    <col min="5004" max="5004" width="12.3333333333333" style="25" customWidth="1"/>
    <col min="5005" max="5005" width="12.6666666666667" style="25" customWidth="1"/>
    <col min="5006" max="5006" width="12.3333333333333" style="25" customWidth="1"/>
    <col min="5007" max="5007" width="19.6666666666667" style="25" customWidth="1"/>
    <col min="5008" max="5252" width="9" style="25"/>
    <col min="5253" max="5254" width="6.11666666666667" style="25" customWidth="1"/>
    <col min="5255" max="5255" width="12.3333333333333" style="25" customWidth="1"/>
    <col min="5256" max="5256" width="7.11666666666667" style="25" customWidth="1"/>
    <col min="5257" max="5257" width="6.11666666666667" style="25" customWidth="1"/>
    <col min="5258" max="5258" width="12.3333333333333" style="25" customWidth="1"/>
    <col min="5259" max="5259" width="19.6666666666667" style="25" customWidth="1"/>
    <col min="5260" max="5260" width="12.3333333333333" style="25" customWidth="1"/>
    <col min="5261" max="5261" width="12.6666666666667" style="25" customWidth="1"/>
    <col min="5262" max="5262" width="12.3333333333333" style="25" customWidth="1"/>
    <col min="5263" max="5263" width="19.6666666666667" style="25" customWidth="1"/>
    <col min="5264" max="5508" width="9" style="25"/>
    <col min="5509" max="5510" width="6.11666666666667" style="25" customWidth="1"/>
    <col min="5511" max="5511" width="12.3333333333333" style="25" customWidth="1"/>
    <col min="5512" max="5512" width="7.11666666666667" style="25" customWidth="1"/>
    <col min="5513" max="5513" width="6.11666666666667" style="25" customWidth="1"/>
    <col min="5514" max="5514" width="12.3333333333333" style="25" customWidth="1"/>
    <col min="5515" max="5515" width="19.6666666666667" style="25" customWidth="1"/>
    <col min="5516" max="5516" width="12.3333333333333" style="25" customWidth="1"/>
    <col min="5517" max="5517" width="12.6666666666667" style="25" customWidth="1"/>
    <col min="5518" max="5518" width="12.3333333333333" style="25" customWidth="1"/>
    <col min="5519" max="5519" width="19.6666666666667" style="25" customWidth="1"/>
    <col min="5520" max="5764" width="9" style="25"/>
    <col min="5765" max="5766" width="6.11666666666667" style="25" customWidth="1"/>
    <col min="5767" max="5767" width="12.3333333333333" style="25" customWidth="1"/>
    <col min="5768" max="5768" width="7.11666666666667" style="25" customWidth="1"/>
    <col min="5769" max="5769" width="6.11666666666667" style="25" customWidth="1"/>
    <col min="5770" max="5770" width="12.3333333333333" style="25" customWidth="1"/>
    <col min="5771" max="5771" width="19.6666666666667" style="25" customWidth="1"/>
    <col min="5772" max="5772" width="12.3333333333333" style="25" customWidth="1"/>
    <col min="5773" max="5773" width="12.6666666666667" style="25" customWidth="1"/>
    <col min="5774" max="5774" width="12.3333333333333" style="25" customWidth="1"/>
    <col min="5775" max="5775" width="19.6666666666667" style="25" customWidth="1"/>
    <col min="5776" max="6020" width="9" style="25"/>
    <col min="6021" max="6022" width="6.11666666666667" style="25" customWidth="1"/>
    <col min="6023" max="6023" width="12.3333333333333" style="25" customWidth="1"/>
    <col min="6024" max="6024" width="7.11666666666667" style="25" customWidth="1"/>
    <col min="6025" max="6025" width="6.11666666666667" style="25" customWidth="1"/>
    <col min="6026" max="6026" width="12.3333333333333" style="25" customWidth="1"/>
    <col min="6027" max="6027" width="19.6666666666667" style="25" customWidth="1"/>
    <col min="6028" max="6028" width="12.3333333333333" style="25" customWidth="1"/>
    <col min="6029" max="6029" width="12.6666666666667" style="25" customWidth="1"/>
    <col min="6030" max="6030" width="12.3333333333333" style="25" customWidth="1"/>
    <col min="6031" max="6031" width="19.6666666666667" style="25" customWidth="1"/>
    <col min="6032" max="6276" width="9" style="25"/>
    <col min="6277" max="6278" width="6.11666666666667" style="25" customWidth="1"/>
    <col min="6279" max="6279" width="12.3333333333333" style="25" customWidth="1"/>
    <col min="6280" max="6280" width="7.11666666666667" style="25" customWidth="1"/>
    <col min="6281" max="6281" width="6.11666666666667" style="25" customWidth="1"/>
    <col min="6282" max="6282" width="12.3333333333333" style="25" customWidth="1"/>
    <col min="6283" max="6283" width="19.6666666666667" style="25" customWidth="1"/>
    <col min="6284" max="6284" width="12.3333333333333" style="25" customWidth="1"/>
    <col min="6285" max="6285" width="12.6666666666667" style="25" customWidth="1"/>
    <col min="6286" max="6286" width="12.3333333333333" style="25" customWidth="1"/>
    <col min="6287" max="6287" width="19.6666666666667" style="25" customWidth="1"/>
    <col min="6288" max="6532" width="9" style="25"/>
    <col min="6533" max="6534" width="6.11666666666667" style="25" customWidth="1"/>
    <col min="6535" max="6535" width="12.3333333333333" style="25" customWidth="1"/>
    <col min="6536" max="6536" width="7.11666666666667" style="25" customWidth="1"/>
    <col min="6537" max="6537" width="6.11666666666667" style="25" customWidth="1"/>
    <col min="6538" max="6538" width="12.3333333333333" style="25" customWidth="1"/>
    <col min="6539" max="6539" width="19.6666666666667" style="25" customWidth="1"/>
    <col min="6540" max="6540" width="12.3333333333333" style="25" customWidth="1"/>
    <col min="6541" max="6541" width="12.6666666666667" style="25" customWidth="1"/>
    <col min="6542" max="6542" width="12.3333333333333" style="25" customWidth="1"/>
    <col min="6543" max="6543" width="19.6666666666667" style="25" customWidth="1"/>
    <col min="6544" max="6788" width="9" style="25"/>
    <col min="6789" max="6790" width="6.11666666666667" style="25" customWidth="1"/>
    <col min="6791" max="6791" width="12.3333333333333" style="25" customWidth="1"/>
    <col min="6792" max="6792" width="7.11666666666667" style="25" customWidth="1"/>
    <col min="6793" max="6793" width="6.11666666666667" style="25" customWidth="1"/>
    <col min="6794" max="6794" width="12.3333333333333" style="25" customWidth="1"/>
    <col min="6795" max="6795" width="19.6666666666667" style="25" customWidth="1"/>
    <col min="6796" max="6796" width="12.3333333333333" style="25" customWidth="1"/>
    <col min="6797" max="6797" width="12.6666666666667" style="25" customWidth="1"/>
    <col min="6798" max="6798" width="12.3333333333333" style="25" customWidth="1"/>
    <col min="6799" max="6799" width="19.6666666666667" style="25" customWidth="1"/>
    <col min="6800" max="7044" width="9" style="25"/>
    <col min="7045" max="7046" width="6.11666666666667" style="25" customWidth="1"/>
    <col min="7047" max="7047" width="12.3333333333333" style="25" customWidth="1"/>
    <col min="7048" max="7048" width="7.11666666666667" style="25" customWidth="1"/>
    <col min="7049" max="7049" width="6.11666666666667" style="25" customWidth="1"/>
    <col min="7050" max="7050" width="12.3333333333333" style="25" customWidth="1"/>
    <col min="7051" max="7051" width="19.6666666666667" style="25" customWidth="1"/>
    <col min="7052" max="7052" width="12.3333333333333" style="25" customWidth="1"/>
    <col min="7053" max="7053" width="12.6666666666667" style="25" customWidth="1"/>
    <col min="7054" max="7054" width="12.3333333333333" style="25" customWidth="1"/>
    <col min="7055" max="7055" width="19.6666666666667" style="25" customWidth="1"/>
    <col min="7056" max="7300" width="9" style="25"/>
    <col min="7301" max="7302" width="6.11666666666667" style="25" customWidth="1"/>
    <col min="7303" max="7303" width="12.3333333333333" style="25" customWidth="1"/>
    <col min="7304" max="7304" width="7.11666666666667" style="25" customWidth="1"/>
    <col min="7305" max="7305" width="6.11666666666667" style="25" customWidth="1"/>
    <col min="7306" max="7306" width="12.3333333333333" style="25" customWidth="1"/>
    <col min="7307" max="7307" width="19.6666666666667" style="25" customWidth="1"/>
    <col min="7308" max="7308" width="12.3333333333333" style="25" customWidth="1"/>
    <col min="7309" max="7309" width="12.6666666666667" style="25" customWidth="1"/>
    <col min="7310" max="7310" width="12.3333333333333" style="25" customWidth="1"/>
    <col min="7311" max="7311" width="19.6666666666667" style="25" customWidth="1"/>
    <col min="7312" max="7556" width="9" style="25"/>
    <col min="7557" max="7558" width="6.11666666666667" style="25" customWidth="1"/>
    <col min="7559" max="7559" width="12.3333333333333" style="25" customWidth="1"/>
    <col min="7560" max="7560" width="7.11666666666667" style="25" customWidth="1"/>
    <col min="7561" max="7561" width="6.11666666666667" style="25" customWidth="1"/>
    <col min="7562" max="7562" width="12.3333333333333" style="25" customWidth="1"/>
    <col min="7563" max="7563" width="19.6666666666667" style="25" customWidth="1"/>
    <col min="7564" max="7564" width="12.3333333333333" style="25" customWidth="1"/>
    <col min="7565" max="7565" width="12.6666666666667" style="25" customWidth="1"/>
    <col min="7566" max="7566" width="12.3333333333333" style="25" customWidth="1"/>
    <col min="7567" max="7567" width="19.6666666666667" style="25" customWidth="1"/>
    <col min="7568" max="7812" width="9" style="25"/>
    <col min="7813" max="7814" width="6.11666666666667" style="25" customWidth="1"/>
    <col min="7815" max="7815" width="12.3333333333333" style="25" customWidth="1"/>
    <col min="7816" max="7816" width="7.11666666666667" style="25" customWidth="1"/>
    <col min="7817" max="7817" width="6.11666666666667" style="25" customWidth="1"/>
    <col min="7818" max="7818" width="12.3333333333333" style="25" customWidth="1"/>
    <col min="7819" max="7819" width="19.6666666666667" style="25" customWidth="1"/>
    <col min="7820" max="7820" width="12.3333333333333" style="25" customWidth="1"/>
    <col min="7821" max="7821" width="12.6666666666667" style="25" customWidth="1"/>
    <col min="7822" max="7822" width="12.3333333333333" style="25" customWidth="1"/>
    <col min="7823" max="7823" width="19.6666666666667" style="25" customWidth="1"/>
    <col min="7824" max="8068" width="9" style="25"/>
    <col min="8069" max="8070" width="6.11666666666667" style="25" customWidth="1"/>
    <col min="8071" max="8071" width="12.3333333333333" style="25" customWidth="1"/>
    <col min="8072" max="8072" width="7.11666666666667" style="25" customWidth="1"/>
    <col min="8073" max="8073" width="6.11666666666667" style="25" customWidth="1"/>
    <col min="8074" max="8074" width="12.3333333333333" style="25" customWidth="1"/>
    <col min="8075" max="8075" width="19.6666666666667" style="25" customWidth="1"/>
    <col min="8076" max="8076" width="12.3333333333333" style="25" customWidth="1"/>
    <col min="8077" max="8077" width="12.6666666666667" style="25" customWidth="1"/>
    <col min="8078" max="8078" width="12.3333333333333" style="25" customWidth="1"/>
    <col min="8079" max="8079" width="19.6666666666667" style="25" customWidth="1"/>
    <col min="8080" max="8324" width="9" style="25"/>
    <col min="8325" max="8326" width="6.11666666666667" style="25" customWidth="1"/>
    <col min="8327" max="8327" width="12.3333333333333" style="25" customWidth="1"/>
    <col min="8328" max="8328" width="7.11666666666667" style="25" customWidth="1"/>
    <col min="8329" max="8329" width="6.11666666666667" style="25" customWidth="1"/>
    <col min="8330" max="8330" width="12.3333333333333" style="25" customWidth="1"/>
    <col min="8331" max="8331" width="19.6666666666667" style="25" customWidth="1"/>
    <col min="8332" max="8332" width="12.3333333333333" style="25" customWidth="1"/>
    <col min="8333" max="8333" width="12.6666666666667" style="25" customWidth="1"/>
    <col min="8334" max="8334" width="12.3333333333333" style="25" customWidth="1"/>
    <col min="8335" max="8335" width="19.6666666666667" style="25" customWidth="1"/>
    <col min="8336" max="8580" width="9" style="25"/>
    <col min="8581" max="8582" width="6.11666666666667" style="25" customWidth="1"/>
    <col min="8583" max="8583" width="12.3333333333333" style="25" customWidth="1"/>
    <col min="8584" max="8584" width="7.11666666666667" style="25" customWidth="1"/>
    <col min="8585" max="8585" width="6.11666666666667" style="25" customWidth="1"/>
    <col min="8586" max="8586" width="12.3333333333333" style="25" customWidth="1"/>
    <col min="8587" max="8587" width="19.6666666666667" style="25" customWidth="1"/>
    <col min="8588" max="8588" width="12.3333333333333" style="25" customWidth="1"/>
    <col min="8589" max="8589" width="12.6666666666667" style="25" customWidth="1"/>
    <col min="8590" max="8590" width="12.3333333333333" style="25" customWidth="1"/>
    <col min="8591" max="8591" width="19.6666666666667" style="25" customWidth="1"/>
    <col min="8592" max="8836" width="9" style="25"/>
    <col min="8837" max="8838" width="6.11666666666667" style="25" customWidth="1"/>
    <col min="8839" max="8839" width="12.3333333333333" style="25" customWidth="1"/>
    <col min="8840" max="8840" width="7.11666666666667" style="25" customWidth="1"/>
    <col min="8841" max="8841" width="6.11666666666667" style="25" customWidth="1"/>
    <col min="8842" max="8842" width="12.3333333333333" style="25" customWidth="1"/>
    <col min="8843" max="8843" width="19.6666666666667" style="25" customWidth="1"/>
    <col min="8844" max="8844" width="12.3333333333333" style="25" customWidth="1"/>
    <col min="8845" max="8845" width="12.6666666666667" style="25" customWidth="1"/>
    <col min="8846" max="8846" width="12.3333333333333" style="25" customWidth="1"/>
    <col min="8847" max="8847" width="19.6666666666667" style="25" customWidth="1"/>
    <col min="8848" max="9092" width="9" style="25"/>
    <col min="9093" max="9094" width="6.11666666666667" style="25" customWidth="1"/>
    <col min="9095" max="9095" width="12.3333333333333" style="25" customWidth="1"/>
    <col min="9096" max="9096" width="7.11666666666667" style="25" customWidth="1"/>
    <col min="9097" max="9097" width="6.11666666666667" style="25" customWidth="1"/>
    <col min="9098" max="9098" width="12.3333333333333" style="25" customWidth="1"/>
    <col min="9099" max="9099" width="19.6666666666667" style="25" customWidth="1"/>
    <col min="9100" max="9100" width="12.3333333333333" style="25" customWidth="1"/>
    <col min="9101" max="9101" width="12.6666666666667" style="25" customWidth="1"/>
    <col min="9102" max="9102" width="12.3333333333333" style="25" customWidth="1"/>
    <col min="9103" max="9103" width="19.6666666666667" style="25" customWidth="1"/>
    <col min="9104" max="9348" width="9" style="25"/>
    <col min="9349" max="9350" width="6.11666666666667" style="25" customWidth="1"/>
    <col min="9351" max="9351" width="12.3333333333333" style="25" customWidth="1"/>
    <col min="9352" max="9352" width="7.11666666666667" style="25" customWidth="1"/>
    <col min="9353" max="9353" width="6.11666666666667" style="25" customWidth="1"/>
    <col min="9354" max="9354" width="12.3333333333333" style="25" customWidth="1"/>
    <col min="9355" max="9355" width="19.6666666666667" style="25" customWidth="1"/>
    <col min="9356" max="9356" width="12.3333333333333" style="25" customWidth="1"/>
    <col min="9357" max="9357" width="12.6666666666667" style="25" customWidth="1"/>
    <col min="9358" max="9358" width="12.3333333333333" style="25" customWidth="1"/>
    <col min="9359" max="9359" width="19.6666666666667" style="25" customWidth="1"/>
    <col min="9360" max="9604" width="9" style="25"/>
    <col min="9605" max="9606" width="6.11666666666667" style="25" customWidth="1"/>
    <col min="9607" max="9607" width="12.3333333333333" style="25" customWidth="1"/>
    <col min="9608" max="9608" width="7.11666666666667" style="25" customWidth="1"/>
    <col min="9609" max="9609" width="6.11666666666667" style="25" customWidth="1"/>
    <col min="9610" max="9610" width="12.3333333333333" style="25" customWidth="1"/>
    <col min="9611" max="9611" width="19.6666666666667" style="25" customWidth="1"/>
    <col min="9612" max="9612" width="12.3333333333333" style="25" customWidth="1"/>
    <col min="9613" max="9613" width="12.6666666666667" style="25" customWidth="1"/>
    <col min="9614" max="9614" width="12.3333333333333" style="25" customWidth="1"/>
    <col min="9615" max="9615" width="19.6666666666667" style="25" customWidth="1"/>
    <col min="9616" max="9860" width="9" style="25"/>
    <col min="9861" max="9862" width="6.11666666666667" style="25" customWidth="1"/>
    <col min="9863" max="9863" width="12.3333333333333" style="25" customWidth="1"/>
    <col min="9864" max="9864" width="7.11666666666667" style="25" customWidth="1"/>
    <col min="9865" max="9865" width="6.11666666666667" style="25" customWidth="1"/>
    <col min="9866" max="9866" width="12.3333333333333" style="25" customWidth="1"/>
    <col min="9867" max="9867" width="19.6666666666667" style="25" customWidth="1"/>
    <col min="9868" max="9868" width="12.3333333333333" style="25" customWidth="1"/>
    <col min="9869" max="9869" width="12.6666666666667" style="25" customWidth="1"/>
    <col min="9870" max="9870" width="12.3333333333333" style="25" customWidth="1"/>
    <col min="9871" max="9871" width="19.6666666666667" style="25" customWidth="1"/>
    <col min="9872" max="10116" width="9" style="25"/>
    <col min="10117" max="10118" width="6.11666666666667" style="25" customWidth="1"/>
    <col min="10119" max="10119" width="12.3333333333333" style="25" customWidth="1"/>
    <col min="10120" max="10120" width="7.11666666666667" style="25" customWidth="1"/>
    <col min="10121" max="10121" width="6.11666666666667" style="25" customWidth="1"/>
    <col min="10122" max="10122" width="12.3333333333333" style="25" customWidth="1"/>
    <col min="10123" max="10123" width="19.6666666666667" style="25" customWidth="1"/>
    <col min="10124" max="10124" width="12.3333333333333" style="25" customWidth="1"/>
    <col min="10125" max="10125" width="12.6666666666667" style="25" customWidth="1"/>
    <col min="10126" max="10126" width="12.3333333333333" style="25" customWidth="1"/>
    <col min="10127" max="10127" width="19.6666666666667" style="25" customWidth="1"/>
    <col min="10128" max="10372" width="9" style="25"/>
    <col min="10373" max="10374" width="6.11666666666667" style="25" customWidth="1"/>
    <col min="10375" max="10375" width="12.3333333333333" style="25" customWidth="1"/>
    <col min="10376" max="10376" width="7.11666666666667" style="25" customWidth="1"/>
    <col min="10377" max="10377" width="6.11666666666667" style="25" customWidth="1"/>
    <col min="10378" max="10378" width="12.3333333333333" style="25" customWidth="1"/>
    <col min="10379" max="10379" width="19.6666666666667" style="25" customWidth="1"/>
    <col min="10380" max="10380" width="12.3333333333333" style="25" customWidth="1"/>
    <col min="10381" max="10381" width="12.6666666666667" style="25" customWidth="1"/>
    <col min="10382" max="10382" width="12.3333333333333" style="25" customWidth="1"/>
    <col min="10383" max="10383" width="19.6666666666667" style="25" customWidth="1"/>
    <col min="10384" max="10628" width="9" style="25"/>
    <col min="10629" max="10630" width="6.11666666666667" style="25" customWidth="1"/>
    <col min="10631" max="10631" width="12.3333333333333" style="25" customWidth="1"/>
    <col min="10632" max="10632" width="7.11666666666667" style="25" customWidth="1"/>
    <col min="10633" max="10633" width="6.11666666666667" style="25" customWidth="1"/>
    <col min="10634" max="10634" width="12.3333333333333" style="25" customWidth="1"/>
    <col min="10635" max="10635" width="19.6666666666667" style="25" customWidth="1"/>
    <col min="10636" max="10636" width="12.3333333333333" style="25" customWidth="1"/>
    <col min="10637" max="10637" width="12.6666666666667" style="25" customWidth="1"/>
    <col min="10638" max="10638" width="12.3333333333333" style="25" customWidth="1"/>
    <col min="10639" max="10639" width="19.6666666666667" style="25" customWidth="1"/>
    <col min="10640" max="10884" width="9" style="25"/>
    <col min="10885" max="10886" width="6.11666666666667" style="25" customWidth="1"/>
    <col min="10887" max="10887" width="12.3333333333333" style="25" customWidth="1"/>
    <col min="10888" max="10888" width="7.11666666666667" style="25" customWidth="1"/>
    <col min="10889" max="10889" width="6.11666666666667" style="25" customWidth="1"/>
    <col min="10890" max="10890" width="12.3333333333333" style="25" customWidth="1"/>
    <col min="10891" max="10891" width="19.6666666666667" style="25" customWidth="1"/>
    <col min="10892" max="10892" width="12.3333333333333" style="25" customWidth="1"/>
    <col min="10893" max="10893" width="12.6666666666667" style="25" customWidth="1"/>
    <col min="10894" max="10894" width="12.3333333333333" style="25" customWidth="1"/>
    <col min="10895" max="10895" width="19.6666666666667" style="25" customWidth="1"/>
    <col min="10896" max="11140" width="9" style="25"/>
    <col min="11141" max="11142" width="6.11666666666667" style="25" customWidth="1"/>
    <col min="11143" max="11143" width="12.3333333333333" style="25" customWidth="1"/>
    <col min="11144" max="11144" width="7.11666666666667" style="25" customWidth="1"/>
    <col min="11145" max="11145" width="6.11666666666667" style="25" customWidth="1"/>
    <col min="11146" max="11146" width="12.3333333333333" style="25" customWidth="1"/>
    <col min="11147" max="11147" width="19.6666666666667" style="25" customWidth="1"/>
    <col min="11148" max="11148" width="12.3333333333333" style="25" customWidth="1"/>
    <col min="11149" max="11149" width="12.6666666666667" style="25" customWidth="1"/>
    <col min="11150" max="11150" width="12.3333333333333" style="25" customWidth="1"/>
    <col min="11151" max="11151" width="19.6666666666667" style="25" customWidth="1"/>
    <col min="11152" max="11396" width="9" style="25"/>
    <col min="11397" max="11398" width="6.11666666666667" style="25" customWidth="1"/>
    <col min="11399" max="11399" width="12.3333333333333" style="25" customWidth="1"/>
    <col min="11400" max="11400" width="7.11666666666667" style="25" customWidth="1"/>
    <col min="11401" max="11401" width="6.11666666666667" style="25" customWidth="1"/>
    <col min="11402" max="11402" width="12.3333333333333" style="25" customWidth="1"/>
    <col min="11403" max="11403" width="19.6666666666667" style="25" customWidth="1"/>
    <col min="11404" max="11404" width="12.3333333333333" style="25" customWidth="1"/>
    <col min="11405" max="11405" width="12.6666666666667" style="25" customWidth="1"/>
    <col min="11406" max="11406" width="12.3333333333333" style="25" customWidth="1"/>
    <col min="11407" max="11407" width="19.6666666666667" style="25" customWidth="1"/>
    <col min="11408" max="11652" width="9" style="25"/>
    <col min="11653" max="11654" width="6.11666666666667" style="25" customWidth="1"/>
    <col min="11655" max="11655" width="12.3333333333333" style="25" customWidth="1"/>
    <col min="11656" max="11656" width="7.11666666666667" style="25" customWidth="1"/>
    <col min="11657" max="11657" width="6.11666666666667" style="25" customWidth="1"/>
    <col min="11658" max="11658" width="12.3333333333333" style="25" customWidth="1"/>
    <col min="11659" max="11659" width="19.6666666666667" style="25" customWidth="1"/>
    <col min="11660" max="11660" width="12.3333333333333" style="25" customWidth="1"/>
    <col min="11661" max="11661" width="12.6666666666667" style="25" customWidth="1"/>
    <col min="11662" max="11662" width="12.3333333333333" style="25" customWidth="1"/>
    <col min="11663" max="11663" width="19.6666666666667" style="25" customWidth="1"/>
    <col min="11664" max="11908" width="9" style="25"/>
    <col min="11909" max="11910" width="6.11666666666667" style="25" customWidth="1"/>
    <col min="11911" max="11911" width="12.3333333333333" style="25" customWidth="1"/>
    <col min="11912" max="11912" width="7.11666666666667" style="25" customWidth="1"/>
    <col min="11913" max="11913" width="6.11666666666667" style="25" customWidth="1"/>
    <col min="11914" max="11914" width="12.3333333333333" style="25" customWidth="1"/>
    <col min="11915" max="11915" width="19.6666666666667" style="25" customWidth="1"/>
    <col min="11916" max="11916" width="12.3333333333333" style="25" customWidth="1"/>
    <col min="11917" max="11917" width="12.6666666666667" style="25" customWidth="1"/>
    <col min="11918" max="11918" width="12.3333333333333" style="25" customWidth="1"/>
    <col min="11919" max="11919" width="19.6666666666667" style="25" customWidth="1"/>
    <col min="11920" max="12164" width="9" style="25"/>
    <col min="12165" max="12166" width="6.11666666666667" style="25" customWidth="1"/>
    <col min="12167" max="12167" width="12.3333333333333" style="25" customWidth="1"/>
    <col min="12168" max="12168" width="7.11666666666667" style="25" customWidth="1"/>
    <col min="12169" max="12169" width="6.11666666666667" style="25" customWidth="1"/>
    <col min="12170" max="12170" width="12.3333333333333" style="25" customWidth="1"/>
    <col min="12171" max="12171" width="19.6666666666667" style="25" customWidth="1"/>
    <col min="12172" max="12172" width="12.3333333333333" style="25" customWidth="1"/>
    <col min="12173" max="12173" width="12.6666666666667" style="25" customWidth="1"/>
    <col min="12174" max="12174" width="12.3333333333333" style="25" customWidth="1"/>
    <col min="12175" max="12175" width="19.6666666666667" style="25" customWidth="1"/>
    <col min="12176" max="12420" width="9" style="25"/>
    <col min="12421" max="12422" width="6.11666666666667" style="25" customWidth="1"/>
    <col min="12423" max="12423" width="12.3333333333333" style="25" customWidth="1"/>
    <col min="12424" max="12424" width="7.11666666666667" style="25" customWidth="1"/>
    <col min="12425" max="12425" width="6.11666666666667" style="25" customWidth="1"/>
    <col min="12426" max="12426" width="12.3333333333333" style="25" customWidth="1"/>
    <col min="12427" max="12427" width="19.6666666666667" style="25" customWidth="1"/>
    <col min="12428" max="12428" width="12.3333333333333" style="25" customWidth="1"/>
    <col min="12429" max="12429" width="12.6666666666667" style="25" customWidth="1"/>
    <col min="12430" max="12430" width="12.3333333333333" style="25" customWidth="1"/>
    <col min="12431" max="12431" width="19.6666666666667" style="25" customWidth="1"/>
    <col min="12432" max="12676" width="9" style="25"/>
    <col min="12677" max="12678" width="6.11666666666667" style="25" customWidth="1"/>
    <col min="12679" max="12679" width="12.3333333333333" style="25" customWidth="1"/>
    <col min="12680" max="12680" width="7.11666666666667" style="25" customWidth="1"/>
    <col min="12681" max="12681" width="6.11666666666667" style="25" customWidth="1"/>
    <col min="12682" max="12682" width="12.3333333333333" style="25" customWidth="1"/>
    <col min="12683" max="12683" width="19.6666666666667" style="25" customWidth="1"/>
    <col min="12684" max="12684" width="12.3333333333333" style="25" customWidth="1"/>
    <col min="12685" max="12685" width="12.6666666666667" style="25" customWidth="1"/>
    <col min="12686" max="12686" width="12.3333333333333" style="25" customWidth="1"/>
    <col min="12687" max="12687" width="19.6666666666667" style="25" customWidth="1"/>
    <col min="12688" max="12932" width="9" style="25"/>
    <col min="12933" max="12934" width="6.11666666666667" style="25" customWidth="1"/>
    <col min="12935" max="12935" width="12.3333333333333" style="25" customWidth="1"/>
    <col min="12936" max="12936" width="7.11666666666667" style="25" customWidth="1"/>
    <col min="12937" max="12937" width="6.11666666666667" style="25" customWidth="1"/>
    <col min="12938" max="12938" width="12.3333333333333" style="25" customWidth="1"/>
    <col min="12939" max="12939" width="19.6666666666667" style="25" customWidth="1"/>
    <col min="12940" max="12940" width="12.3333333333333" style="25" customWidth="1"/>
    <col min="12941" max="12941" width="12.6666666666667" style="25" customWidth="1"/>
    <col min="12942" max="12942" width="12.3333333333333" style="25" customWidth="1"/>
    <col min="12943" max="12943" width="19.6666666666667" style="25" customWidth="1"/>
    <col min="12944" max="13188" width="9" style="25"/>
    <col min="13189" max="13190" width="6.11666666666667" style="25" customWidth="1"/>
    <col min="13191" max="13191" width="12.3333333333333" style="25" customWidth="1"/>
    <col min="13192" max="13192" width="7.11666666666667" style="25" customWidth="1"/>
    <col min="13193" max="13193" width="6.11666666666667" style="25" customWidth="1"/>
    <col min="13194" max="13194" width="12.3333333333333" style="25" customWidth="1"/>
    <col min="13195" max="13195" width="19.6666666666667" style="25" customWidth="1"/>
    <col min="13196" max="13196" width="12.3333333333333" style="25" customWidth="1"/>
    <col min="13197" max="13197" width="12.6666666666667" style="25" customWidth="1"/>
    <col min="13198" max="13198" width="12.3333333333333" style="25" customWidth="1"/>
    <col min="13199" max="13199" width="19.6666666666667" style="25" customWidth="1"/>
    <col min="13200" max="13444" width="9" style="25"/>
    <col min="13445" max="13446" width="6.11666666666667" style="25" customWidth="1"/>
    <col min="13447" max="13447" width="12.3333333333333" style="25" customWidth="1"/>
    <col min="13448" max="13448" width="7.11666666666667" style="25" customWidth="1"/>
    <col min="13449" max="13449" width="6.11666666666667" style="25" customWidth="1"/>
    <col min="13450" max="13450" width="12.3333333333333" style="25" customWidth="1"/>
    <col min="13451" max="13451" width="19.6666666666667" style="25" customWidth="1"/>
    <col min="13452" max="13452" width="12.3333333333333" style="25" customWidth="1"/>
    <col min="13453" max="13453" width="12.6666666666667" style="25" customWidth="1"/>
    <col min="13454" max="13454" width="12.3333333333333" style="25" customWidth="1"/>
    <col min="13455" max="13455" width="19.6666666666667" style="25" customWidth="1"/>
    <col min="13456" max="13700" width="9" style="25"/>
    <col min="13701" max="13702" width="6.11666666666667" style="25" customWidth="1"/>
    <col min="13703" max="13703" width="12.3333333333333" style="25" customWidth="1"/>
    <col min="13704" max="13704" width="7.11666666666667" style="25" customWidth="1"/>
    <col min="13705" max="13705" width="6.11666666666667" style="25" customWidth="1"/>
    <col min="13706" max="13706" width="12.3333333333333" style="25" customWidth="1"/>
    <col min="13707" max="13707" width="19.6666666666667" style="25" customWidth="1"/>
    <col min="13708" max="13708" width="12.3333333333333" style="25" customWidth="1"/>
    <col min="13709" max="13709" width="12.6666666666667" style="25" customWidth="1"/>
    <col min="13710" max="13710" width="12.3333333333333" style="25" customWidth="1"/>
    <col min="13711" max="13711" width="19.6666666666667" style="25" customWidth="1"/>
    <col min="13712" max="13956" width="9" style="25"/>
    <col min="13957" max="13958" width="6.11666666666667" style="25" customWidth="1"/>
    <col min="13959" max="13959" width="12.3333333333333" style="25" customWidth="1"/>
    <col min="13960" max="13960" width="7.11666666666667" style="25" customWidth="1"/>
    <col min="13961" max="13961" width="6.11666666666667" style="25" customWidth="1"/>
    <col min="13962" max="13962" width="12.3333333333333" style="25" customWidth="1"/>
    <col min="13963" max="13963" width="19.6666666666667" style="25" customWidth="1"/>
    <col min="13964" max="13964" width="12.3333333333333" style="25" customWidth="1"/>
    <col min="13965" max="13965" width="12.6666666666667" style="25" customWidth="1"/>
    <col min="13966" max="13966" width="12.3333333333333" style="25" customWidth="1"/>
    <col min="13967" max="13967" width="19.6666666666667" style="25" customWidth="1"/>
    <col min="13968" max="14212" width="9" style="25"/>
    <col min="14213" max="14214" width="6.11666666666667" style="25" customWidth="1"/>
    <col min="14215" max="14215" width="12.3333333333333" style="25" customWidth="1"/>
    <col min="14216" max="14216" width="7.11666666666667" style="25" customWidth="1"/>
    <col min="14217" max="14217" width="6.11666666666667" style="25" customWidth="1"/>
    <col min="14218" max="14218" width="12.3333333333333" style="25" customWidth="1"/>
    <col min="14219" max="14219" width="19.6666666666667" style="25" customWidth="1"/>
    <col min="14220" max="14220" width="12.3333333333333" style="25" customWidth="1"/>
    <col min="14221" max="14221" width="12.6666666666667" style="25" customWidth="1"/>
    <col min="14222" max="14222" width="12.3333333333333" style="25" customWidth="1"/>
    <col min="14223" max="14223" width="19.6666666666667" style="25" customWidth="1"/>
    <col min="14224" max="14468" width="9" style="25"/>
    <col min="14469" max="14470" width="6.11666666666667" style="25" customWidth="1"/>
    <col min="14471" max="14471" width="12.3333333333333" style="25" customWidth="1"/>
    <col min="14472" max="14472" width="7.11666666666667" style="25" customWidth="1"/>
    <col min="14473" max="14473" width="6.11666666666667" style="25" customWidth="1"/>
    <col min="14474" max="14474" width="12.3333333333333" style="25" customWidth="1"/>
    <col min="14475" max="14475" width="19.6666666666667" style="25" customWidth="1"/>
    <col min="14476" max="14476" width="12.3333333333333" style="25" customWidth="1"/>
    <col min="14477" max="14477" width="12.6666666666667" style="25" customWidth="1"/>
    <col min="14478" max="14478" width="12.3333333333333" style="25" customWidth="1"/>
    <col min="14479" max="14479" width="19.6666666666667" style="25" customWidth="1"/>
    <col min="14480" max="14724" width="9" style="25"/>
    <col min="14725" max="14726" width="6.11666666666667" style="25" customWidth="1"/>
    <col min="14727" max="14727" width="12.3333333333333" style="25" customWidth="1"/>
    <col min="14728" max="14728" width="7.11666666666667" style="25" customWidth="1"/>
    <col min="14729" max="14729" width="6.11666666666667" style="25" customWidth="1"/>
    <col min="14730" max="14730" width="12.3333333333333" style="25" customWidth="1"/>
    <col min="14731" max="14731" width="19.6666666666667" style="25" customWidth="1"/>
    <col min="14732" max="14732" width="12.3333333333333" style="25" customWidth="1"/>
    <col min="14733" max="14733" width="12.6666666666667" style="25" customWidth="1"/>
    <col min="14734" max="14734" width="12.3333333333333" style="25" customWidth="1"/>
    <col min="14735" max="14735" width="19.6666666666667" style="25" customWidth="1"/>
    <col min="14736" max="14980" width="9" style="25"/>
    <col min="14981" max="14982" width="6.11666666666667" style="25" customWidth="1"/>
    <col min="14983" max="14983" width="12.3333333333333" style="25" customWidth="1"/>
    <col min="14984" max="14984" width="7.11666666666667" style="25" customWidth="1"/>
    <col min="14985" max="14985" width="6.11666666666667" style="25" customWidth="1"/>
    <col min="14986" max="14986" width="12.3333333333333" style="25" customWidth="1"/>
    <col min="14987" max="14987" width="19.6666666666667" style="25" customWidth="1"/>
    <col min="14988" max="14988" width="12.3333333333333" style="25" customWidth="1"/>
    <col min="14989" max="14989" width="12.6666666666667" style="25" customWidth="1"/>
    <col min="14990" max="14990" width="12.3333333333333" style="25" customWidth="1"/>
    <col min="14991" max="14991" width="19.6666666666667" style="25" customWidth="1"/>
    <col min="14992" max="15236" width="9" style="25"/>
    <col min="15237" max="15238" width="6.11666666666667" style="25" customWidth="1"/>
    <col min="15239" max="15239" width="12.3333333333333" style="25" customWidth="1"/>
    <col min="15240" max="15240" width="7.11666666666667" style="25" customWidth="1"/>
    <col min="15241" max="15241" width="6.11666666666667" style="25" customWidth="1"/>
    <col min="15242" max="15242" width="12.3333333333333" style="25" customWidth="1"/>
    <col min="15243" max="15243" width="19.6666666666667" style="25" customWidth="1"/>
    <col min="15244" max="15244" width="12.3333333333333" style="25" customWidth="1"/>
    <col min="15245" max="15245" width="12.6666666666667" style="25" customWidth="1"/>
    <col min="15246" max="15246" width="12.3333333333333" style="25" customWidth="1"/>
    <col min="15247" max="15247" width="19.6666666666667" style="25" customWidth="1"/>
    <col min="15248" max="15492" width="9" style="25"/>
    <col min="15493" max="15494" width="6.11666666666667" style="25" customWidth="1"/>
    <col min="15495" max="15495" width="12.3333333333333" style="25" customWidth="1"/>
    <col min="15496" max="15496" width="7.11666666666667" style="25" customWidth="1"/>
    <col min="15497" max="15497" width="6.11666666666667" style="25" customWidth="1"/>
    <col min="15498" max="15498" width="12.3333333333333" style="25" customWidth="1"/>
    <col min="15499" max="15499" width="19.6666666666667" style="25" customWidth="1"/>
    <col min="15500" max="15500" width="12.3333333333333" style="25" customWidth="1"/>
    <col min="15501" max="15501" width="12.6666666666667" style="25" customWidth="1"/>
    <col min="15502" max="15502" width="12.3333333333333" style="25" customWidth="1"/>
    <col min="15503" max="15503" width="19.6666666666667" style="25" customWidth="1"/>
    <col min="15504" max="15748" width="9" style="25"/>
    <col min="15749" max="15750" width="6.11666666666667" style="25" customWidth="1"/>
    <col min="15751" max="15751" width="12.3333333333333" style="25" customWidth="1"/>
    <col min="15752" max="15752" width="7.11666666666667" style="25" customWidth="1"/>
    <col min="15753" max="15753" width="6.11666666666667" style="25" customWidth="1"/>
    <col min="15754" max="15754" width="12.3333333333333" style="25" customWidth="1"/>
    <col min="15755" max="15755" width="19.6666666666667" style="25" customWidth="1"/>
    <col min="15756" max="15756" width="12.3333333333333" style="25" customWidth="1"/>
    <col min="15757" max="15757" width="12.6666666666667" style="25" customWidth="1"/>
    <col min="15758" max="15758" width="12.3333333333333" style="25" customWidth="1"/>
    <col min="15759" max="15759" width="19.6666666666667" style="25" customWidth="1"/>
    <col min="15760" max="16004" width="9" style="25"/>
    <col min="16005" max="16006" width="6.11666666666667" style="25" customWidth="1"/>
    <col min="16007" max="16007" width="12.3333333333333" style="25" customWidth="1"/>
    <col min="16008" max="16008" width="7.11666666666667" style="25" customWidth="1"/>
    <col min="16009" max="16009" width="6.11666666666667" style="25" customWidth="1"/>
    <col min="16010" max="16010" width="12.3333333333333" style="25" customWidth="1"/>
    <col min="16011" max="16011" width="19.6666666666667" style="25" customWidth="1"/>
    <col min="16012" max="16012" width="12.3333333333333" style="25" customWidth="1"/>
    <col min="16013" max="16013" width="12.6666666666667" style="25" customWidth="1"/>
    <col min="16014" max="16014" width="12.3333333333333" style="25" customWidth="1"/>
    <col min="16015" max="16015" width="19.6666666666667" style="25" customWidth="1"/>
    <col min="16016" max="16260" width="9" style="25"/>
    <col min="16261" max="16296" width="9" style="25" customWidth="1"/>
    <col min="16297" max="16384" width="9" style="25"/>
  </cols>
  <sheetData>
    <row r="1" ht="18" customHeight="1" spans="1:7">
      <c r="A1" s="3" t="s">
        <v>0</v>
      </c>
      <c r="B1" s="3"/>
      <c r="C1" s="3"/>
      <c r="D1" s="3"/>
      <c r="E1" s="3"/>
      <c r="F1" s="3"/>
      <c r="G1" s="29"/>
    </row>
    <row r="2" ht="33.75" customHeight="1" spans="1:7">
      <c r="A2" s="31" t="s">
        <v>1</v>
      </c>
      <c r="B2" s="31"/>
      <c r="C2" s="31"/>
      <c r="D2" s="31"/>
      <c r="E2" s="31"/>
      <c r="F2" s="31"/>
      <c r="G2" s="31"/>
    </row>
    <row r="3" ht="43.05" hidden="1" customHeight="1" spans="1:7">
      <c r="A3" s="6" t="s">
        <v>2</v>
      </c>
      <c r="B3" s="6"/>
      <c r="C3" s="6"/>
      <c r="D3" s="6"/>
      <c r="E3" s="6"/>
      <c r="F3" s="6"/>
      <c r="G3" s="32" t="s">
        <v>3</v>
      </c>
    </row>
    <row r="4" ht="25.5" hidden="1" customHeight="1" spans="1:7">
      <c r="A4" s="6" t="s">
        <v>4</v>
      </c>
      <c r="B4" s="6"/>
      <c r="C4" s="6"/>
      <c r="D4" s="6"/>
      <c r="E4" s="6"/>
      <c r="F4" s="6"/>
      <c r="G4" s="32" t="s">
        <v>5</v>
      </c>
    </row>
    <row r="5" ht="22.95" hidden="1" customHeight="1" spans="1:7">
      <c r="A5" s="6" t="s">
        <v>6</v>
      </c>
      <c r="B5" s="6"/>
      <c r="C5" s="6"/>
      <c r="D5" s="6"/>
      <c r="E5" s="6"/>
      <c r="F5" s="6"/>
      <c r="G5" s="32" t="s">
        <v>7</v>
      </c>
    </row>
    <row r="6" ht="22.95" hidden="1" customHeight="1" spans="1:7">
      <c r="A6" s="6" t="s">
        <v>8</v>
      </c>
      <c r="B6" s="6"/>
      <c r="C6" s="6"/>
      <c r="D6" s="6"/>
      <c r="E6" s="6"/>
      <c r="F6" s="6"/>
      <c r="G6" s="32" t="s">
        <v>9</v>
      </c>
    </row>
    <row r="7" ht="22.95" hidden="1" customHeight="1" spans="1:7">
      <c r="A7" s="6" t="s">
        <v>10</v>
      </c>
      <c r="B7" s="6"/>
      <c r="C7" s="6"/>
      <c r="D7" s="6"/>
      <c r="E7" s="6"/>
      <c r="F7" s="6"/>
      <c r="G7" s="32" t="s">
        <v>11</v>
      </c>
    </row>
    <row r="8" ht="22.95" hidden="1" customHeight="1" spans="1:7">
      <c r="A8" s="6" t="s">
        <v>12</v>
      </c>
      <c r="B8" s="6" t="s">
        <v>13</v>
      </c>
      <c r="C8" s="6"/>
      <c r="D8" s="6"/>
      <c r="E8" s="6"/>
      <c r="F8" s="6"/>
      <c r="G8" s="6"/>
    </row>
    <row r="9" ht="22.95" hidden="1" customHeight="1" spans="1:7">
      <c r="A9" s="6"/>
      <c r="B9" s="6" t="s">
        <v>14</v>
      </c>
      <c r="C9" s="6"/>
      <c r="D9" s="6"/>
      <c r="E9" s="6"/>
      <c r="F9" s="6"/>
      <c r="G9" s="6">
        <v>277773</v>
      </c>
    </row>
    <row r="10" ht="22.95" hidden="1" customHeight="1" spans="1:7">
      <c r="A10" s="6"/>
      <c r="B10" s="6" t="s">
        <v>15</v>
      </c>
      <c r="C10" s="6"/>
      <c r="D10" s="6"/>
      <c r="E10" s="6"/>
      <c r="F10" s="6"/>
      <c r="G10" s="6"/>
    </row>
    <row r="11" ht="22.95" hidden="1" customHeight="1" spans="1:7">
      <c r="A11" s="6" t="s">
        <v>16</v>
      </c>
      <c r="B11" s="6" t="s">
        <v>17</v>
      </c>
      <c r="C11" s="6"/>
      <c r="D11" s="6"/>
      <c r="E11" s="6"/>
      <c r="F11" s="11"/>
      <c r="G11" s="11"/>
    </row>
    <row r="12" ht="22.95" customHeight="1" spans="1:153">
      <c r="A12" s="6" t="s">
        <v>18</v>
      </c>
      <c r="B12" s="6" t="s">
        <v>19</v>
      </c>
      <c r="C12" s="6" t="s">
        <v>20</v>
      </c>
      <c r="D12" s="6" t="s">
        <v>21</v>
      </c>
      <c r="E12" s="6"/>
      <c r="F12" s="6" t="s">
        <v>22</v>
      </c>
      <c r="G12" s="35" t="s">
        <v>23</v>
      </c>
      <c r="H12" s="65" t="s">
        <v>24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55"/>
      <c r="X12" s="60" t="s">
        <v>25</v>
      </c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84" t="s">
        <v>26</v>
      </c>
      <c r="AJ12" s="84" t="s">
        <v>27</v>
      </c>
      <c r="AK12" s="84"/>
      <c r="AL12" s="85"/>
      <c r="AM12" s="84"/>
      <c r="AN12" s="84"/>
      <c r="AO12" s="84"/>
      <c r="AP12" s="84"/>
      <c r="AQ12" s="84"/>
      <c r="AR12" s="84"/>
      <c r="AS12" s="84" t="s">
        <v>28</v>
      </c>
      <c r="AT12" s="84" t="s">
        <v>29</v>
      </c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 t="s">
        <v>30</v>
      </c>
      <c r="BF12" s="84"/>
      <c r="BG12" s="84"/>
      <c r="BH12" s="84"/>
      <c r="BI12" s="84"/>
      <c r="BJ12" s="84"/>
      <c r="BK12" s="84"/>
      <c r="BL12" s="84"/>
      <c r="BM12" s="84"/>
      <c r="BN12" s="84"/>
      <c r="BO12" s="84" t="s">
        <v>31</v>
      </c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 t="s">
        <v>32</v>
      </c>
      <c r="CD12" s="84"/>
      <c r="CE12" s="84"/>
      <c r="CF12" s="84"/>
      <c r="CG12" s="84"/>
      <c r="CH12" s="84"/>
      <c r="CI12" s="84"/>
      <c r="CJ12" s="84"/>
      <c r="CK12" s="84"/>
      <c r="CL12" s="84" t="s">
        <v>33</v>
      </c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 t="s">
        <v>34</v>
      </c>
      <c r="CX12" s="84"/>
      <c r="CY12" s="84"/>
      <c r="CZ12" s="84"/>
      <c r="DA12" s="84" t="s">
        <v>35</v>
      </c>
      <c r="DB12" s="85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 t="s">
        <v>36</v>
      </c>
      <c r="DO12" s="84"/>
      <c r="DP12" s="84"/>
      <c r="DQ12" s="84"/>
      <c r="DR12" s="84"/>
      <c r="DS12" s="84" t="s">
        <v>37</v>
      </c>
      <c r="DT12" s="84" t="s">
        <v>38</v>
      </c>
      <c r="DU12" s="84"/>
      <c r="DV12" s="84"/>
      <c r="DW12" s="84"/>
      <c r="DX12" s="84"/>
      <c r="DY12" s="84"/>
      <c r="DZ12" s="84" t="s">
        <v>39</v>
      </c>
      <c r="EA12" s="84"/>
      <c r="EB12" s="84"/>
      <c r="EC12" s="84"/>
      <c r="ED12" s="84"/>
      <c r="EE12" s="84"/>
      <c r="EF12" s="84" t="s">
        <v>40</v>
      </c>
      <c r="EG12" s="84"/>
      <c r="EH12" s="84"/>
      <c r="EI12" s="84"/>
      <c r="EJ12" s="84"/>
      <c r="EK12" s="84" t="s">
        <v>41</v>
      </c>
      <c r="EL12" s="84"/>
      <c r="EM12" s="84"/>
      <c r="EN12" s="84"/>
      <c r="EO12" s="84" t="s">
        <v>42</v>
      </c>
      <c r="EP12" s="84"/>
      <c r="EQ12" s="84"/>
      <c r="ER12" s="84"/>
      <c r="ES12" s="84"/>
      <c r="ET12" s="84"/>
      <c r="EU12" s="84"/>
      <c r="EV12" s="84"/>
      <c r="EW12" s="84"/>
    </row>
    <row r="13" ht="22.95" customHeight="1" spans="1:153">
      <c r="A13" s="6"/>
      <c r="B13" s="6"/>
      <c r="C13" s="6"/>
      <c r="D13" s="6"/>
      <c r="E13" s="6"/>
      <c r="F13" s="6"/>
      <c r="G13" s="35"/>
      <c r="H13" s="60" t="s">
        <v>43</v>
      </c>
      <c r="I13" s="6" t="s">
        <v>44</v>
      </c>
      <c r="J13" s="6" t="s">
        <v>45</v>
      </c>
      <c r="K13" s="6" t="s">
        <v>46</v>
      </c>
      <c r="L13" s="6" t="s">
        <v>47</v>
      </c>
      <c r="M13" s="6" t="s">
        <v>48</v>
      </c>
      <c r="N13" s="6" t="s">
        <v>49</v>
      </c>
      <c r="O13" s="6" t="s">
        <v>50</v>
      </c>
      <c r="P13" s="6" t="s">
        <v>51</v>
      </c>
      <c r="Q13" s="6" t="s">
        <v>52</v>
      </c>
      <c r="R13" s="6" t="s">
        <v>53</v>
      </c>
      <c r="S13" s="6" t="s">
        <v>54</v>
      </c>
      <c r="T13" s="6" t="s">
        <v>55</v>
      </c>
      <c r="U13" s="6" t="s">
        <v>56</v>
      </c>
      <c r="V13" s="6" t="s">
        <v>57</v>
      </c>
      <c r="W13" s="6" t="s">
        <v>58</v>
      </c>
      <c r="X13" s="60" t="s">
        <v>43</v>
      </c>
      <c r="Y13" s="6" t="s">
        <v>59</v>
      </c>
      <c r="Z13" s="6" t="s">
        <v>60</v>
      </c>
      <c r="AA13" s="6" t="s">
        <v>61</v>
      </c>
      <c r="AB13" s="6" t="s">
        <v>62</v>
      </c>
      <c r="AC13" s="6" t="s">
        <v>63</v>
      </c>
      <c r="AD13" s="6" t="s">
        <v>64</v>
      </c>
      <c r="AE13" s="6" t="s">
        <v>65</v>
      </c>
      <c r="AF13" s="6" t="s">
        <v>66</v>
      </c>
      <c r="AG13" s="6" t="s">
        <v>67</v>
      </c>
      <c r="AH13" s="6" t="s">
        <v>68</v>
      </c>
      <c r="AI13" s="86" t="s">
        <v>26</v>
      </c>
      <c r="AJ13" s="86" t="s">
        <v>43</v>
      </c>
      <c r="AK13" s="75" t="s">
        <v>69</v>
      </c>
      <c r="AL13" s="75" t="s">
        <v>70</v>
      </c>
      <c r="AM13" s="75" t="s">
        <v>71</v>
      </c>
      <c r="AN13" s="75" t="s">
        <v>72</v>
      </c>
      <c r="AO13" s="75" t="s">
        <v>73</v>
      </c>
      <c r="AP13" s="75" t="s">
        <v>74</v>
      </c>
      <c r="AQ13" s="75" t="s">
        <v>75</v>
      </c>
      <c r="AR13" s="75" t="s">
        <v>76</v>
      </c>
      <c r="AS13" s="86" t="s">
        <v>28</v>
      </c>
      <c r="AT13" s="86" t="s">
        <v>43</v>
      </c>
      <c r="AU13" s="75" t="s">
        <v>77</v>
      </c>
      <c r="AV13" s="75" t="s">
        <v>78</v>
      </c>
      <c r="AW13" s="75" t="s">
        <v>79</v>
      </c>
      <c r="AX13" s="75" t="s">
        <v>80</v>
      </c>
      <c r="AY13" s="75" t="s">
        <v>81</v>
      </c>
      <c r="AZ13" s="75" t="s">
        <v>82</v>
      </c>
      <c r="BA13" s="75" t="s">
        <v>83</v>
      </c>
      <c r="BB13" s="75" t="s">
        <v>84</v>
      </c>
      <c r="BC13" s="75" t="s">
        <v>85</v>
      </c>
      <c r="BD13" s="75" t="s">
        <v>86</v>
      </c>
      <c r="BE13" s="86" t="s">
        <v>43</v>
      </c>
      <c r="BF13" s="75" t="s">
        <v>87</v>
      </c>
      <c r="BG13" s="75" t="s">
        <v>88</v>
      </c>
      <c r="BH13" s="75" t="s">
        <v>89</v>
      </c>
      <c r="BI13" s="75" t="s">
        <v>90</v>
      </c>
      <c r="BJ13" s="75" t="s">
        <v>91</v>
      </c>
      <c r="BK13" s="75" t="s">
        <v>92</v>
      </c>
      <c r="BL13" s="75" t="s">
        <v>93</v>
      </c>
      <c r="BM13" s="75" t="s">
        <v>94</v>
      </c>
      <c r="BN13" s="75" t="s">
        <v>95</v>
      </c>
      <c r="BO13" s="86" t="s">
        <v>43</v>
      </c>
      <c r="BP13" s="75" t="s">
        <v>96</v>
      </c>
      <c r="BQ13" s="75" t="s">
        <v>97</v>
      </c>
      <c r="BR13" s="75" t="s">
        <v>98</v>
      </c>
      <c r="BS13" s="75" t="s">
        <v>99</v>
      </c>
      <c r="BT13" s="75" t="s">
        <v>100</v>
      </c>
      <c r="BU13" s="75" t="s">
        <v>101</v>
      </c>
      <c r="BV13" s="75" t="s">
        <v>102</v>
      </c>
      <c r="BW13" s="75" t="s">
        <v>103</v>
      </c>
      <c r="BX13" s="75" t="s">
        <v>104</v>
      </c>
      <c r="BY13" s="75" t="s">
        <v>105</v>
      </c>
      <c r="BZ13" s="75" t="s">
        <v>106</v>
      </c>
      <c r="CA13" s="75" t="s">
        <v>107</v>
      </c>
      <c r="CB13" s="75" t="s">
        <v>108</v>
      </c>
      <c r="CC13" s="86" t="s">
        <v>43</v>
      </c>
      <c r="CD13" s="75" t="s">
        <v>109</v>
      </c>
      <c r="CE13" s="75" t="s">
        <v>110</v>
      </c>
      <c r="CF13" s="75" t="s">
        <v>111</v>
      </c>
      <c r="CG13" s="75" t="s">
        <v>112</v>
      </c>
      <c r="CH13" s="75" t="s">
        <v>113</v>
      </c>
      <c r="CI13" s="75" t="s">
        <v>114</v>
      </c>
      <c r="CJ13" s="75" t="s">
        <v>115</v>
      </c>
      <c r="CK13" s="75" t="s">
        <v>116</v>
      </c>
      <c r="CL13" s="86" t="s">
        <v>43</v>
      </c>
      <c r="CM13" s="75" t="s">
        <v>117</v>
      </c>
      <c r="CN13" s="75" t="s">
        <v>118</v>
      </c>
      <c r="CO13" s="75" t="s">
        <v>119</v>
      </c>
      <c r="CP13" s="75" t="s">
        <v>120</v>
      </c>
      <c r="CQ13" s="75" t="s">
        <v>121</v>
      </c>
      <c r="CR13" s="75" t="s">
        <v>122</v>
      </c>
      <c r="CS13" s="75" t="s">
        <v>123</v>
      </c>
      <c r="CT13" s="75" t="s">
        <v>124</v>
      </c>
      <c r="CU13" s="75" t="s">
        <v>125</v>
      </c>
      <c r="CV13" s="75" t="s">
        <v>126</v>
      </c>
      <c r="CW13" s="86" t="s">
        <v>43</v>
      </c>
      <c r="CX13" s="75" t="s">
        <v>127</v>
      </c>
      <c r="CY13" s="75" t="s">
        <v>128</v>
      </c>
      <c r="CZ13" s="75" t="s">
        <v>129</v>
      </c>
      <c r="DA13" s="86" t="s">
        <v>43</v>
      </c>
      <c r="DB13" s="75" t="s">
        <v>130</v>
      </c>
      <c r="DC13" s="75" t="s">
        <v>131</v>
      </c>
      <c r="DD13" s="75" t="s">
        <v>132</v>
      </c>
      <c r="DE13" s="75" t="s">
        <v>133</v>
      </c>
      <c r="DF13" s="75" t="s">
        <v>134</v>
      </c>
      <c r="DG13" s="75" t="s">
        <v>135</v>
      </c>
      <c r="DH13" s="75" t="s">
        <v>136</v>
      </c>
      <c r="DI13" s="75" t="s">
        <v>137</v>
      </c>
      <c r="DJ13" s="75" t="s">
        <v>138</v>
      </c>
      <c r="DK13" s="75" t="s">
        <v>139</v>
      </c>
      <c r="DL13" s="75" t="s">
        <v>140</v>
      </c>
      <c r="DM13" s="75" t="s">
        <v>141</v>
      </c>
      <c r="DN13" s="86" t="s">
        <v>43</v>
      </c>
      <c r="DO13" s="75" t="s">
        <v>142</v>
      </c>
      <c r="DP13" s="75" t="s">
        <v>143</v>
      </c>
      <c r="DQ13" s="75" t="s">
        <v>144</v>
      </c>
      <c r="DR13" s="75" t="s">
        <v>145</v>
      </c>
      <c r="DS13" s="86" t="s">
        <v>37</v>
      </c>
      <c r="DT13" s="86" t="s">
        <v>43</v>
      </c>
      <c r="DU13" s="75" t="s">
        <v>146</v>
      </c>
      <c r="DV13" s="75" t="s">
        <v>147</v>
      </c>
      <c r="DW13" s="75" t="s">
        <v>148</v>
      </c>
      <c r="DX13" s="75" t="s">
        <v>149</v>
      </c>
      <c r="DY13" s="75" t="s">
        <v>150</v>
      </c>
      <c r="DZ13" s="86" t="s">
        <v>43</v>
      </c>
      <c r="EA13" s="75" t="s">
        <v>151</v>
      </c>
      <c r="EB13" s="75" t="s">
        <v>152</v>
      </c>
      <c r="EC13" s="75" t="s">
        <v>153</v>
      </c>
      <c r="ED13" s="75" t="s">
        <v>154</v>
      </c>
      <c r="EE13" s="75" t="s">
        <v>155</v>
      </c>
      <c r="EF13" s="86" t="s">
        <v>43</v>
      </c>
      <c r="EG13" s="75" t="s">
        <v>156</v>
      </c>
      <c r="EH13" s="75" t="s">
        <v>157</v>
      </c>
      <c r="EI13" s="75" t="s">
        <v>158</v>
      </c>
      <c r="EJ13" s="75" t="s">
        <v>159</v>
      </c>
      <c r="EK13" s="86" t="s">
        <v>43</v>
      </c>
      <c r="EL13" s="75" t="s">
        <v>160</v>
      </c>
      <c r="EM13" s="75" t="s">
        <v>161</v>
      </c>
      <c r="EN13" s="75" t="s">
        <v>162</v>
      </c>
      <c r="EO13" s="86" t="s">
        <v>43</v>
      </c>
      <c r="EP13" s="75" t="s">
        <v>163</v>
      </c>
      <c r="EQ13" s="75" t="s">
        <v>164</v>
      </c>
      <c r="ER13" s="75" t="s">
        <v>165</v>
      </c>
      <c r="ES13" s="75" t="s">
        <v>166</v>
      </c>
      <c r="ET13" s="75" t="s">
        <v>167</v>
      </c>
      <c r="EU13" s="75" t="s">
        <v>168</v>
      </c>
      <c r="EV13" s="75" t="s">
        <v>169</v>
      </c>
      <c r="EW13" s="75" t="s">
        <v>170</v>
      </c>
    </row>
    <row r="14" ht="22.95" customHeight="1" spans="1:153">
      <c r="A14" s="6"/>
      <c r="B14" s="6" t="s">
        <v>171</v>
      </c>
      <c r="C14" s="6" t="s">
        <v>172</v>
      </c>
      <c r="D14" s="38" t="s">
        <v>173</v>
      </c>
      <c r="E14" s="38"/>
      <c r="F14" s="39" t="s">
        <v>174</v>
      </c>
      <c r="G14" s="66">
        <f t="shared" ref="G14:G18" si="0">H14+X14+AI14+AJ14+AS14+AT14+BE14+BO14+CC14+CL14+CW14+DA14+DN14+DS14+DT14+DZ14+EF14+EK14+EO14</f>
        <v>511.0758</v>
      </c>
      <c r="H14" s="67">
        <f>SUM(I14:W14)</f>
        <v>30.773</v>
      </c>
      <c r="I14" s="74"/>
      <c r="J14" s="74"/>
      <c r="K14" s="74"/>
      <c r="L14" s="74"/>
      <c r="M14" s="74"/>
      <c r="N14" s="74"/>
      <c r="O14" s="74"/>
      <c r="P14" s="74"/>
      <c r="Q14" s="74">
        <v>1.804</v>
      </c>
      <c r="R14" s="74">
        <v>2.559</v>
      </c>
      <c r="S14" s="74">
        <v>3.263</v>
      </c>
      <c r="T14" s="74">
        <v>9.027</v>
      </c>
      <c r="U14" s="74"/>
      <c r="V14" s="74">
        <v>3.815</v>
      </c>
      <c r="W14" s="74">
        <v>10.305</v>
      </c>
      <c r="X14" s="67">
        <f t="shared" ref="X14:X18" si="1">SUM(Y14:AH14)</f>
        <v>30.1877</v>
      </c>
      <c r="Y14" s="74"/>
      <c r="Z14" s="74">
        <v>11.98</v>
      </c>
      <c r="AA14" s="74"/>
      <c r="AB14" s="74"/>
      <c r="AC14" s="74">
        <v>18.2077</v>
      </c>
      <c r="AD14" s="74"/>
      <c r="AE14" s="74"/>
      <c r="AF14" s="74"/>
      <c r="AG14" s="74"/>
      <c r="AH14" s="74"/>
      <c r="AI14" s="74"/>
      <c r="AJ14" s="67">
        <f t="shared" ref="AJ14:AJ17" si="2">SUM(AK14:AR14)</f>
        <v>31.157</v>
      </c>
      <c r="AK14" s="74">
        <v>10.533</v>
      </c>
      <c r="AL14" s="74"/>
      <c r="AM14" s="74">
        <v>8.624</v>
      </c>
      <c r="AN14" s="74"/>
      <c r="AO14" s="74"/>
      <c r="AP14" s="74"/>
      <c r="AQ14" s="74"/>
      <c r="AR14" s="74">
        <v>12</v>
      </c>
      <c r="AS14" s="74"/>
      <c r="AT14" s="67">
        <f t="shared" ref="AT14:AT18" si="3">SUM(AU14:BD14)</f>
        <v>21.3617</v>
      </c>
      <c r="AU14" s="74"/>
      <c r="AV14" s="74"/>
      <c r="AW14" s="74"/>
      <c r="AX14" s="74"/>
      <c r="AY14" s="74"/>
      <c r="AZ14" s="74"/>
      <c r="BA14" s="74">
        <v>4.782</v>
      </c>
      <c r="BB14" s="74">
        <v>6.7417</v>
      </c>
      <c r="BC14" s="74">
        <v>9.838</v>
      </c>
      <c r="BD14" s="74"/>
      <c r="BE14" s="67">
        <f t="shared" ref="BE14:BE17" si="4">SUM(BF14:BN14)</f>
        <v>31.205</v>
      </c>
      <c r="BF14" s="74"/>
      <c r="BG14" s="74"/>
      <c r="BH14" s="74"/>
      <c r="BI14" s="74"/>
      <c r="BJ14" s="74">
        <v>16.897</v>
      </c>
      <c r="BK14" s="74">
        <v>3.091</v>
      </c>
      <c r="BL14" s="74">
        <v>2.2</v>
      </c>
      <c r="BM14" s="74">
        <v>9.017</v>
      </c>
      <c r="BN14" s="74"/>
      <c r="BO14" s="67">
        <f t="shared" ref="BO14:BO18" si="5">SUM(BP14:CB14)</f>
        <v>94.217</v>
      </c>
      <c r="BP14" s="74">
        <v>2.453</v>
      </c>
      <c r="BQ14" s="74"/>
      <c r="BR14" s="74">
        <v>1.804</v>
      </c>
      <c r="BS14" s="74"/>
      <c r="BT14" s="74">
        <v>18.13</v>
      </c>
      <c r="BU14" s="74">
        <v>40.81</v>
      </c>
      <c r="BV14" s="74">
        <v>7.63</v>
      </c>
      <c r="BW14" s="74"/>
      <c r="BX14" s="74"/>
      <c r="BY14" s="74"/>
      <c r="BZ14" s="74"/>
      <c r="CA14" s="74">
        <v>23.39</v>
      </c>
      <c r="CB14" s="74"/>
      <c r="CC14" s="67"/>
      <c r="CD14" s="74"/>
      <c r="CE14" s="74"/>
      <c r="CF14" s="74"/>
      <c r="CG14" s="74"/>
      <c r="CH14" s="74"/>
      <c r="CI14" s="74"/>
      <c r="CJ14" s="74"/>
      <c r="CK14" s="74"/>
      <c r="CL14" s="92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67">
        <f t="shared" ref="CW14:CW17" si="6">SUM(CX14:CZ14)</f>
        <v>22.274</v>
      </c>
      <c r="CX14" s="74"/>
      <c r="CY14" s="74">
        <v>22.274</v>
      </c>
      <c r="CZ14" s="74"/>
      <c r="DA14" s="67">
        <f t="shared" ref="DA14:DA18" si="7">SUM(DB14:DM14)</f>
        <v>88.472</v>
      </c>
      <c r="DB14" s="74">
        <v>1.749</v>
      </c>
      <c r="DC14" s="74"/>
      <c r="DD14" s="74">
        <v>11.473</v>
      </c>
      <c r="DE14" s="74">
        <v>66.29</v>
      </c>
      <c r="DF14" s="74"/>
      <c r="DG14" s="74"/>
      <c r="DH14" s="74"/>
      <c r="DI14" s="74"/>
      <c r="DJ14" s="74">
        <v>8.96</v>
      </c>
      <c r="DK14" s="74"/>
      <c r="DL14" s="74"/>
      <c r="DM14" s="74"/>
      <c r="DN14" s="67">
        <f t="shared" ref="DN14:DN18" si="8">SUM(DO14:DR14)</f>
        <v>9.702</v>
      </c>
      <c r="DO14" s="74">
        <v>9.702</v>
      </c>
      <c r="DP14" s="74"/>
      <c r="DQ14" s="74"/>
      <c r="DR14" s="74"/>
      <c r="DS14" s="74">
        <v>33.458</v>
      </c>
      <c r="DT14" s="67">
        <f t="shared" ref="DT14:DT18" si="9">SUM(DU14:DY14)</f>
        <v>37.275</v>
      </c>
      <c r="DU14" s="74">
        <v>6.321</v>
      </c>
      <c r="DV14" s="74"/>
      <c r="DW14" s="74">
        <v>12.922</v>
      </c>
      <c r="DX14" s="74"/>
      <c r="DY14" s="74">
        <v>18.032</v>
      </c>
      <c r="DZ14" s="67">
        <f t="shared" ref="DZ14:DZ17" si="10">SUM(EA14:EE14)</f>
        <v>24.76</v>
      </c>
      <c r="EA14" s="74">
        <v>15.26</v>
      </c>
      <c r="EB14" s="74">
        <v>9.5</v>
      </c>
      <c r="EC14" s="74"/>
      <c r="ED14" s="74"/>
      <c r="EE14" s="74"/>
      <c r="EF14" s="67">
        <f t="shared" ref="EF14:EF18" si="11">SUM(EG14:EJ14)</f>
        <v>20.53</v>
      </c>
      <c r="EG14" s="74">
        <v>1.7</v>
      </c>
      <c r="EH14" s="74">
        <v>7.35</v>
      </c>
      <c r="EI14" s="74">
        <v>4.95</v>
      </c>
      <c r="EJ14" s="74">
        <v>6.53</v>
      </c>
      <c r="EK14" s="67">
        <f t="shared" ref="EK14:EK18" si="12">SUM(EL14:EN14)</f>
        <v>16.9</v>
      </c>
      <c r="EL14" s="74">
        <v>3</v>
      </c>
      <c r="EM14" s="74">
        <v>4</v>
      </c>
      <c r="EN14" s="74">
        <v>9.9</v>
      </c>
      <c r="EO14" s="67">
        <f t="shared" ref="EO14:EO18" si="13">SUM(EP14:EW14)</f>
        <v>18.8034</v>
      </c>
      <c r="EP14" s="74"/>
      <c r="EQ14" s="74"/>
      <c r="ER14" s="74"/>
      <c r="ES14" s="74">
        <v>2.4234</v>
      </c>
      <c r="ET14" s="74">
        <v>7.98</v>
      </c>
      <c r="EU14" s="74"/>
      <c r="EV14" s="74">
        <v>8.4</v>
      </c>
      <c r="EW14" s="74"/>
    </row>
    <row r="15" ht="22.95" customHeight="1" spans="1:153">
      <c r="A15" s="6"/>
      <c r="B15" s="42"/>
      <c r="C15" s="6"/>
      <c r="D15" s="38" t="s">
        <v>175</v>
      </c>
      <c r="E15" s="38"/>
      <c r="F15" s="39" t="s">
        <v>176</v>
      </c>
      <c r="G15" s="68">
        <f t="shared" si="0"/>
        <v>10</v>
      </c>
      <c r="H15" s="69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15"/>
      <c r="X15" s="69">
        <f t="shared" si="1"/>
        <v>1</v>
      </c>
      <c r="Y15" s="21"/>
      <c r="Z15" s="21"/>
      <c r="AA15" s="21"/>
      <c r="AB15" s="21">
        <v>1</v>
      </c>
      <c r="AC15" s="21"/>
      <c r="AD15" s="21"/>
      <c r="AE15" s="21"/>
      <c r="AF15" s="21"/>
      <c r="AG15" s="21"/>
      <c r="AH15" s="21"/>
      <c r="AI15" s="82"/>
      <c r="AJ15" s="69"/>
      <c r="AK15" s="21"/>
      <c r="AL15" s="21"/>
      <c r="AM15" s="21"/>
      <c r="AN15" s="21"/>
      <c r="AO15" s="21"/>
      <c r="AP15" s="21"/>
      <c r="AQ15" s="21"/>
      <c r="AR15" s="21"/>
      <c r="AS15" s="82">
        <v>1</v>
      </c>
      <c r="AT15" s="69">
        <f t="shared" si="3"/>
        <v>1</v>
      </c>
      <c r="AU15" s="21"/>
      <c r="AV15" s="21"/>
      <c r="AW15" s="21"/>
      <c r="AX15" s="21">
        <v>1</v>
      </c>
      <c r="AY15" s="21"/>
      <c r="AZ15" s="21"/>
      <c r="BA15" s="21"/>
      <c r="BB15" s="21"/>
      <c r="BC15" s="21"/>
      <c r="BD15" s="21"/>
      <c r="BE15" s="69"/>
      <c r="BF15" s="21"/>
      <c r="BG15" s="21"/>
      <c r="BH15" s="21"/>
      <c r="BI15" s="21"/>
      <c r="BJ15" s="21"/>
      <c r="BK15" s="21"/>
      <c r="BL15" s="21"/>
      <c r="BM15" s="21"/>
      <c r="BN15" s="21"/>
      <c r="BO15" s="69">
        <f t="shared" si="5"/>
        <v>1</v>
      </c>
      <c r="BP15" s="21"/>
      <c r="BQ15" s="21"/>
      <c r="BR15" s="21"/>
      <c r="BS15" s="21"/>
      <c r="BT15" s="21"/>
      <c r="BU15" s="21"/>
      <c r="BV15" s="21"/>
      <c r="BW15" s="21"/>
      <c r="BX15" s="21">
        <v>1</v>
      </c>
      <c r="BY15" s="21"/>
      <c r="BZ15" s="21"/>
      <c r="CA15" s="21"/>
      <c r="CB15" s="21"/>
      <c r="CC15" s="69">
        <f t="shared" ref="CC15:CC18" si="14">SUM(CD15:CK15)</f>
        <v>1</v>
      </c>
      <c r="CD15" s="21"/>
      <c r="CE15" s="21">
        <v>1</v>
      </c>
      <c r="CF15" s="21"/>
      <c r="CG15" s="21"/>
      <c r="CH15" s="21"/>
      <c r="CI15" s="21"/>
      <c r="CJ15" s="21"/>
      <c r="CK15" s="21"/>
      <c r="CL15" s="69">
        <f t="shared" ref="CL15:CL18" si="15">SUM(CM15:CV15)</f>
        <v>1</v>
      </c>
      <c r="CM15" s="21"/>
      <c r="CN15" s="21">
        <v>1</v>
      </c>
      <c r="CO15" s="21"/>
      <c r="CP15" s="21"/>
      <c r="CQ15" s="21"/>
      <c r="CR15" s="21"/>
      <c r="CS15" s="21"/>
      <c r="CT15" s="21"/>
      <c r="CU15" s="21"/>
      <c r="CV15" s="21"/>
      <c r="CW15" s="69"/>
      <c r="CX15" s="21"/>
      <c r="CY15" s="21"/>
      <c r="CZ15" s="21"/>
      <c r="DA15" s="69">
        <f t="shared" si="7"/>
        <v>1</v>
      </c>
      <c r="DB15" s="21"/>
      <c r="DC15" s="21"/>
      <c r="DD15" s="21"/>
      <c r="DE15" s="21"/>
      <c r="DF15" s="21"/>
      <c r="DG15" s="21"/>
      <c r="DH15" s="21"/>
      <c r="DI15" s="21">
        <v>1</v>
      </c>
      <c r="DJ15" s="21"/>
      <c r="DK15" s="21"/>
      <c r="DL15" s="21"/>
      <c r="DM15" s="21"/>
      <c r="DN15" s="69">
        <f t="shared" si="8"/>
        <v>1</v>
      </c>
      <c r="DO15" s="21"/>
      <c r="DP15" s="21"/>
      <c r="DQ15" s="21">
        <v>1</v>
      </c>
      <c r="DR15" s="21"/>
      <c r="DS15" s="82"/>
      <c r="DT15" s="69"/>
      <c r="DU15" s="21"/>
      <c r="DV15" s="21"/>
      <c r="DW15" s="21"/>
      <c r="DX15" s="21"/>
      <c r="DY15" s="21"/>
      <c r="DZ15" s="69"/>
      <c r="EA15" s="21"/>
      <c r="EB15" s="21"/>
      <c r="EC15" s="21"/>
      <c r="ED15" s="21"/>
      <c r="EE15" s="21"/>
      <c r="EF15" s="69">
        <f t="shared" si="11"/>
        <v>1</v>
      </c>
      <c r="EG15" s="21"/>
      <c r="EH15" s="21">
        <v>1</v>
      </c>
      <c r="EI15" s="21"/>
      <c r="EJ15" s="21"/>
      <c r="EK15" s="69">
        <f t="shared" si="12"/>
        <v>1</v>
      </c>
      <c r="EL15" s="21">
        <v>1</v>
      </c>
      <c r="EM15" s="21"/>
      <c r="EN15" s="21"/>
      <c r="EO15" s="69"/>
      <c r="EP15" s="21"/>
      <c r="EQ15" s="21"/>
      <c r="ER15" s="21"/>
      <c r="ES15" s="21"/>
      <c r="ET15" s="21"/>
      <c r="EU15" s="21"/>
      <c r="EV15" s="21"/>
      <c r="EW15" s="21"/>
    </row>
    <row r="16" ht="22.95" customHeight="1" spans="1:153">
      <c r="A16" s="6"/>
      <c r="B16" s="42"/>
      <c r="C16" s="6"/>
      <c r="D16" s="38" t="s">
        <v>177</v>
      </c>
      <c r="E16" s="38"/>
      <c r="F16" s="39" t="s">
        <v>176</v>
      </c>
      <c r="G16" s="68">
        <f t="shared" si="0"/>
        <v>143</v>
      </c>
      <c r="H16" s="69">
        <f>SUM(I16:X16)</f>
        <v>26</v>
      </c>
      <c r="I16" s="75"/>
      <c r="J16" s="75"/>
      <c r="K16" s="75"/>
      <c r="L16" s="75"/>
      <c r="M16" s="75"/>
      <c r="N16" s="75">
        <v>5</v>
      </c>
      <c r="O16" s="75"/>
      <c r="P16" s="75"/>
      <c r="Q16" s="75">
        <v>11</v>
      </c>
      <c r="R16" s="75">
        <v>1</v>
      </c>
      <c r="S16" s="75"/>
      <c r="T16" s="75"/>
      <c r="U16" s="75"/>
      <c r="V16" s="75">
        <v>9</v>
      </c>
      <c r="W16" s="81"/>
      <c r="X16" s="69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86"/>
      <c r="AJ16" s="69">
        <f>SUM(AK16:AR16)</f>
        <v>33</v>
      </c>
      <c r="AK16" s="75"/>
      <c r="AL16" s="75">
        <v>15</v>
      </c>
      <c r="AM16" s="75">
        <v>7</v>
      </c>
      <c r="AN16" s="75"/>
      <c r="AO16" s="75">
        <v>11</v>
      </c>
      <c r="AP16" s="75"/>
      <c r="AQ16" s="75"/>
      <c r="AR16" s="75"/>
      <c r="AS16" s="86"/>
      <c r="AT16" s="69">
        <f t="shared" si="3"/>
        <v>22</v>
      </c>
      <c r="AU16" s="75">
        <v>8</v>
      </c>
      <c r="AV16" s="75"/>
      <c r="AW16" s="75"/>
      <c r="AX16" s="75"/>
      <c r="AY16" s="75"/>
      <c r="AZ16" s="75"/>
      <c r="BA16" s="75">
        <v>14</v>
      </c>
      <c r="BB16" s="75"/>
      <c r="BC16" s="75"/>
      <c r="BD16" s="75"/>
      <c r="BE16" s="69">
        <f>SUM(BF16:BN16)</f>
        <v>18</v>
      </c>
      <c r="BF16" s="75">
        <v>3</v>
      </c>
      <c r="BG16" s="75">
        <v>1</v>
      </c>
      <c r="BH16" s="75">
        <v>4</v>
      </c>
      <c r="BI16" s="75">
        <v>1</v>
      </c>
      <c r="BJ16" s="75"/>
      <c r="BK16" s="75">
        <v>5</v>
      </c>
      <c r="BL16" s="75"/>
      <c r="BM16" s="75">
        <v>4</v>
      </c>
      <c r="BN16" s="75"/>
      <c r="BO16" s="69">
        <f t="shared" si="5"/>
        <v>6</v>
      </c>
      <c r="BP16" s="75"/>
      <c r="BQ16" s="75">
        <v>1</v>
      </c>
      <c r="BR16" s="75"/>
      <c r="BS16" s="75">
        <v>1</v>
      </c>
      <c r="BT16" s="75"/>
      <c r="BU16" s="75"/>
      <c r="BV16" s="75">
        <v>3</v>
      </c>
      <c r="BW16" s="75"/>
      <c r="BX16" s="75"/>
      <c r="BY16" s="75"/>
      <c r="BZ16" s="75">
        <v>1</v>
      </c>
      <c r="CA16" s="75"/>
      <c r="CB16" s="75"/>
      <c r="CC16" s="69">
        <f t="shared" si="14"/>
        <v>16</v>
      </c>
      <c r="CD16" s="75"/>
      <c r="CE16" s="75">
        <v>16</v>
      </c>
      <c r="CF16" s="75"/>
      <c r="CG16" s="75"/>
      <c r="CH16" s="75"/>
      <c r="CI16" s="75"/>
      <c r="CJ16" s="75"/>
      <c r="CK16" s="75"/>
      <c r="CL16" s="69">
        <f t="shared" si="15"/>
        <v>3</v>
      </c>
      <c r="CM16" s="75">
        <v>3</v>
      </c>
      <c r="CN16" s="75"/>
      <c r="CO16" s="75"/>
      <c r="CP16" s="75"/>
      <c r="CQ16" s="75"/>
      <c r="CR16" s="75"/>
      <c r="CS16" s="75"/>
      <c r="CT16" s="75"/>
      <c r="CU16" s="75"/>
      <c r="CV16" s="75"/>
      <c r="CW16" s="69">
        <f>SUM(CX16:CZ16)</f>
        <v>2</v>
      </c>
      <c r="CX16" s="75">
        <v>1</v>
      </c>
      <c r="CY16" s="75"/>
      <c r="CZ16" s="75">
        <v>1</v>
      </c>
      <c r="DA16" s="69">
        <f t="shared" si="7"/>
        <v>9</v>
      </c>
      <c r="DB16" s="75"/>
      <c r="DC16" s="75"/>
      <c r="DD16" s="75"/>
      <c r="DE16" s="75"/>
      <c r="DF16" s="75">
        <v>9</v>
      </c>
      <c r="DG16" s="75"/>
      <c r="DH16" s="75"/>
      <c r="DI16" s="75"/>
      <c r="DJ16" s="75"/>
      <c r="DK16" s="75"/>
      <c r="DL16" s="75"/>
      <c r="DM16" s="75"/>
      <c r="DN16" s="69"/>
      <c r="DO16" s="75"/>
      <c r="DP16" s="75"/>
      <c r="DQ16" s="75"/>
      <c r="DR16" s="75"/>
      <c r="DS16" s="86"/>
      <c r="DT16" s="70"/>
      <c r="DU16" s="75"/>
      <c r="DV16" s="75"/>
      <c r="DW16" s="75"/>
      <c r="DX16" s="75"/>
      <c r="DY16" s="75"/>
      <c r="DZ16" s="69">
        <f>SUM(EA16:EE16)</f>
        <v>8</v>
      </c>
      <c r="EA16" s="75">
        <v>4</v>
      </c>
      <c r="EB16" s="75">
        <v>1</v>
      </c>
      <c r="EC16" s="75">
        <v>2</v>
      </c>
      <c r="ED16" s="75">
        <v>1</v>
      </c>
      <c r="EE16" s="75"/>
      <c r="EF16" s="70"/>
      <c r="EG16" s="75"/>
      <c r="EH16" s="75"/>
      <c r="EI16" s="75"/>
      <c r="EJ16" s="75"/>
      <c r="EK16" s="70"/>
      <c r="EL16" s="75"/>
      <c r="EM16" s="75"/>
      <c r="EN16" s="75"/>
      <c r="EO16" s="70"/>
      <c r="EP16" s="75"/>
      <c r="EQ16" s="75"/>
      <c r="ER16" s="75"/>
      <c r="ES16" s="75"/>
      <c r="ET16" s="75"/>
      <c r="EU16" s="75"/>
      <c r="EV16" s="75"/>
      <c r="EW16" s="75"/>
    </row>
    <row r="17" ht="22.95" customHeight="1" spans="1:153">
      <c r="A17" s="6"/>
      <c r="B17" s="42"/>
      <c r="C17" s="6"/>
      <c r="D17" s="38" t="s">
        <v>178</v>
      </c>
      <c r="E17" s="38"/>
      <c r="F17" s="39" t="s">
        <v>179</v>
      </c>
      <c r="G17" s="68">
        <f t="shared" si="0"/>
        <v>129</v>
      </c>
      <c r="H17" s="69">
        <f>SUM(I17:W17)</f>
        <v>14</v>
      </c>
      <c r="I17" s="75">
        <v>1</v>
      </c>
      <c r="J17" s="75">
        <v>1</v>
      </c>
      <c r="K17" s="75">
        <v>1</v>
      </c>
      <c r="L17" s="75">
        <v>1</v>
      </c>
      <c r="M17" s="75">
        <v>1</v>
      </c>
      <c r="N17" s="75">
        <v>1</v>
      </c>
      <c r="O17" s="75">
        <v>1</v>
      </c>
      <c r="P17" s="75">
        <v>1</v>
      </c>
      <c r="Q17" s="75">
        <v>1</v>
      </c>
      <c r="R17" s="75">
        <v>1</v>
      </c>
      <c r="S17" s="75">
        <v>1</v>
      </c>
      <c r="T17" s="75">
        <v>1</v>
      </c>
      <c r="U17" s="75">
        <v>1</v>
      </c>
      <c r="V17" s="75">
        <v>1</v>
      </c>
      <c r="W17" s="76"/>
      <c r="X17" s="69">
        <f>SUM(Y17:AH17)</f>
        <v>10</v>
      </c>
      <c r="Y17" s="75">
        <v>1</v>
      </c>
      <c r="Z17" s="75">
        <v>1</v>
      </c>
      <c r="AA17" s="75">
        <v>1</v>
      </c>
      <c r="AB17" s="75">
        <v>1</v>
      </c>
      <c r="AC17" s="75">
        <v>1</v>
      </c>
      <c r="AD17" s="75">
        <v>1</v>
      </c>
      <c r="AE17" s="75">
        <v>1</v>
      </c>
      <c r="AF17" s="75">
        <v>1</v>
      </c>
      <c r="AG17" s="75">
        <v>1</v>
      </c>
      <c r="AH17" s="75">
        <v>1</v>
      </c>
      <c r="AI17" s="86">
        <v>1</v>
      </c>
      <c r="AJ17" s="69">
        <f>SUM(AK17:AR17)</f>
        <v>8</v>
      </c>
      <c r="AK17" s="75">
        <v>1</v>
      </c>
      <c r="AL17" s="75">
        <v>1</v>
      </c>
      <c r="AM17" s="75">
        <v>1</v>
      </c>
      <c r="AN17" s="75">
        <v>1</v>
      </c>
      <c r="AO17" s="75">
        <v>1</v>
      </c>
      <c r="AP17" s="75">
        <v>1</v>
      </c>
      <c r="AQ17" s="75">
        <v>1</v>
      </c>
      <c r="AR17" s="75">
        <v>1</v>
      </c>
      <c r="AS17" s="86">
        <v>1</v>
      </c>
      <c r="AT17" s="69">
        <f t="shared" si="3"/>
        <v>10</v>
      </c>
      <c r="AU17" s="75">
        <v>1</v>
      </c>
      <c r="AV17" s="75">
        <v>1</v>
      </c>
      <c r="AW17" s="75">
        <v>1</v>
      </c>
      <c r="AX17" s="75">
        <v>1</v>
      </c>
      <c r="AY17" s="75">
        <v>1</v>
      </c>
      <c r="AZ17" s="75">
        <v>1</v>
      </c>
      <c r="BA17" s="75">
        <v>1</v>
      </c>
      <c r="BB17" s="75">
        <v>1</v>
      </c>
      <c r="BC17" s="75">
        <v>1</v>
      </c>
      <c r="BD17" s="75">
        <v>1</v>
      </c>
      <c r="BE17" s="69">
        <f>SUM(BF17:BN17)</f>
        <v>9</v>
      </c>
      <c r="BF17" s="75">
        <v>1</v>
      </c>
      <c r="BG17" s="75">
        <v>1</v>
      </c>
      <c r="BH17" s="75">
        <v>1</v>
      </c>
      <c r="BI17" s="75">
        <v>1</v>
      </c>
      <c r="BJ17" s="75">
        <v>1</v>
      </c>
      <c r="BK17" s="75">
        <v>1</v>
      </c>
      <c r="BL17" s="75">
        <v>1</v>
      </c>
      <c r="BM17" s="75">
        <v>1</v>
      </c>
      <c r="BN17" s="75">
        <v>1</v>
      </c>
      <c r="BO17" s="69">
        <f t="shared" si="5"/>
        <v>13</v>
      </c>
      <c r="BP17" s="75">
        <v>1</v>
      </c>
      <c r="BQ17" s="75">
        <v>1</v>
      </c>
      <c r="BR17" s="75">
        <v>1</v>
      </c>
      <c r="BS17" s="75">
        <v>1</v>
      </c>
      <c r="BT17" s="75">
        <v>1</v>
      </c>
      <c r="BU17" s="75">
        <v>1</v>
      </c>
      <c r="BV17" s="75">
        <v>1</v>
      </c>
      <c r="BW17" s="75">
        <v>1</v>
      </c>
      <c r="BX17" s="75">
        <v>1</v>
      </c>
      <c r="BY17" s="75">
        <v>1</v>
      </c>
      <c r="BZ17" s="75">
        <v>1</v>
      </c>
      <c r="CA17" s="75">
        <v>1</v>
      </c>
      <c r="CB17" s="75">
        <v>1</v>
      </c>
      <c r="CC17" s="69">
        <f t="shared" si="14"/>
        <v>8</v>
      </c>
      <c r="CD17" s="75">
        <v>1</v>
      </c>
      <c r="CE17" s="75">
        <v>1</v>
      </c>
      <c r="CF17" s="75">
        <v>1</v>
      </c>
      <c r="CG17" s="75">
        <v>1</v>
      </c>
      <c r="CH17" s="75">
        <v>1</v>
      </c>
      <c r="CI17" s="75">
        <v>1</v>
      </c>
      <c r="CJ17" s="75">
        <v>1</v>
      </c>
      <c r="CK17" s="75">
        <v>1</v>
      </c>
      <c r="CL17" s="69">
        <f t="shared" si="15"/>
        <v>10</v>
      </c>
      <c r="CM17" s="75">
        <v>1</v>
      </c>
      <c r="CN17" s="75">
        <v>1</v>
      </c>
      <c r="CO17" s="75">
        <v>1</v>
      </c>
      <c r="CP17" s="75">
        <v>1</v>
      </c>
      <c r="CQ17" s="75">
        <v>1</v>
      </c>
      <c r="CR17" s="75">
        <v>1</v>
      </c>
      <c r="CS17" s="75">
        <v>1</v>
      </c>
      <c r="CT17" s="75">
        <v>1</v>
      </c>
      <c r="CU17" s="75">
        <v>1</v>
      </c>
      <c r="CV17" s="75">
        <v>1</v>
      </c>
      <c r="CW17" s="69">
        <f>SUM(CX17:CZ17)</f>
        <v>3</v>
      </c>
      <c r="CX17" s="75">
        <v>1</v>
      </c>
      <c r="CY17" s="75">
        <v>1</v>
      </c>
      <c r="CZ17" s="75">
        <v>1</v>
      </c>
      <c r="DA17" s="69">
        <f t="shared" si="7"/>
        <v>12</v>
      </c>
      <c r="DB17" s="75">
        <v>1</v>
      </c>
      <c r="DC17" s="75">
        <v>1</v>
      </c>
      <c r="DD17" s="75">
        <v>1</v>
      </c>
      <c r="DE17" s="75">
        <v>1</v>
      </c>
      <c r="DF17" s="75">
        <v>1</v>
      </c>
      <c r="DG17" s="75">
        <v>1</v>
      </c>
      <c r="DH17" s="75">
        <v>1</v>
      </c>
      <c r="DI17" s="75">
        <v>1</v>
      </c>
      <c r="DJ17" s="75">
        <v>1</v>
      </c>
      <c r="DK17" s="75">
        <v>1</v>
      </c>
      <c r="DL17" s="75">
        <v>1</v>
      </c>
      <c r="DM17" s="75">
        <v>1</v>
      </c>
      <c r="DN17" s="69">
        <f>SUM(DO17:DR17)</f>
        <v>4</v>
      </c>
      <c r="DO17" s="75">
        <v>1</v>
      </c>
      <c r="DP17" s="75">
        <v>1</v>
      </c>
      <c r="DQ17" s="75">
        <v>1</v>
      </c>
      <c r="DR17" s="75">
        <v>1</v>
      </c>
      <c r="DS17" s="86">
        <v>1</v>
      </c>
      <c r="DT17" s="69">
        <f>SUM(DU17:DY17)</f>
        <v>5</v>
      </c>
      <c r="DU17" s="75">
        <v>1</v>
      </c>
      <c r="DV17" s="75">
        <v>1</v>
      </c>
      <c r="DW17" s="75">
        <v>1</v>
      </c>
      <c r="DX17" s="75">
        <v>1</v>
      </c>
      <c r="DY17" s="75">
        <v>1</v>
      </c>
      <c r="DZ17" s="69">
        <f>SUM(EA17:EE17)</f>
        <v>5</v>
      </c>
      <c r="EA17" s="75">
        <v>1</v>
      </c>
      <c r="EB17" s="75">
        <v>1</v>
      </c>
      <c r="EC17" s="75">
        <v>1</v>
      </c>
      <c r="ED17" s="75">
        <v>1</v>
      </c>
      <c r="EE17" s="75">
        <v>1</v>
      </c>
      <c r="EF17" s="69">
        <f>SUM(EG17:EJ17)</f>
        <v>4</v>
      </c>
      <c r="EG17" s="75">
        <v>1</v>
      </c>
      <c r="EH17" s="75">
        <v>1</v>
      </c>
      <c r="EI17" s="75">
        <v>1</v>
      </c>
      <c r="EJ17" s="75">
        <v>1</v>
      </c>
      <c r="EK17" s="69">
        <f>SUM(EL17:EN17)</f>
        <v>3</v>
      </c>
      <c r="EL17" s="75">
        <v>1</v>
      </c>
      <c r="EM17" s="75">
        <v>1</v>
      </c>
      <c r="EN17" s="75">
        <v>1</v>
      </c>
      <c r="EO17" s="69">
        <f>SUM(EP17:EW17)</f>
        <v>8</v>
      </c>
      <c r="EP17" s="75">
        <v>1</v>
      </c>
      <c r="EQ17" s="75">
        <v>1</v>
      </c>
      <c r="ER17" s="75">
        <v>1</v>
      </c>
      <c r="ES17" s="75">
        <v>1</v>
      </c>
      <c r="ET17" s="75">
        <v>1</v>
      </c>
      <c r="EU17" s="75">
        <v>1</v>
      </c>
      <c r="EV17" s="75">
        <v>1</v>
      </c>
      <c r="EW17" s="75">
        <v>1</v>
      </c>
    </row>
    <row r="18" ht="22.95" customHeight="1" spans="1:153">
      <c r="A18" s="6"/>
      <c r="B18" s="42"/>
      <c r="C18" s="6"/>
      <c r="D18" s="38" t="s">
        <v>180</v>
      </c>
      <c r="E18" s="38"/>
      <c r="F18" s="39" t="s">
        <v>181</v>
      </c>
      <c r="G18" s="68">
        <f t="shared" si="0"/>
        <v>11</v>
      </c>
      <c r="H18" s="70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15"/>
      <c r="X18" s="69">
        <f>SUM(Y18:AH18)</f>
        <v>1</v>
      </c>
      <c r="Y18" s="75"/>
      <c r="Z18" s="75">
        <v>1</v>
      </c>
      <c r="AA18" s="75"/>
      <c r="AB18" s="75"/>
      <c r="AC18" s="75"/>
      <c r="AD18" s="75"/>
      <c r="AE18" s="75"/>
      <c r="AF18" s="75"/>
      <c r="AG18" s="75"/>
      <c r="AH18" s="75"/>
      <c r="AI18" s="75"/>
      <c r="AJ18" s="70"/>
      <c r="AK18" s="75"/>
      <c r="AL18" s="75"/>
      <c r="AM18" s="75"/>
      <c r="AN18" s="75"/>
      <c r="AO18" s="75"/>
      <c r="AP18" s="75"/>
      <c r="AQ18" s="75"/>
      <c r="AR18" s="75"/>
      <c r="AS18" s="75"/>
      <c r="AT18" s="69">
        <f t="shared" si="3"/>
        <v>1</v>
      </c>
      <c r="AU18" s="75"/>
      <c r="AV18" s="75"/>
      <c r="AW18" s="75"/>
      <c r="AX18" s="75"/>
      <c r="AY18" s="75"/>
      <c r="AZ18" s="75"/>
      <c r="BA18" s="75"/>
      <c r="BB18" s="75">
        <v>1</v>
      </c>
      <c r="BC18" s="75"/>
      <c r="BD18" s="75"/>
      <c r="BE18" s="69"/>
      <c r="BF18" s="75"/>
      <c r="BG18" s="75"/>
      <c r="BH18" s="75"/>
      <c r="BI18" s="75"/>
      <c r="BJ18" s="75"/>
      <c r="BK18" s="75"/>
      <c r="BL18" s="75"/>
      <c r="BM18" s="75"/>
      <c r="BN18" s="75"/>
      <c r="BO18" s="69">
        <f t="shared" si="5"/>
        <v>1</v>
      </c>
      <c r="BP18" s="75"/>
      <c r="BQ18" s="75"/>
      <c r="BR18" s="75"/>
      <c r="BS18" s="75"/>
      <c r="BT18" s="75"/>
      <c r="BU18" s="75"/>
      <c r="BV18" s="75"/>
      <c r="BW18" s="75">
        <v>1</v>
      </c>
      <c r="BX18" s="75"/>
      <c r="BY18" s="75"/>
      <c r="BZ18" s="75"/>
      <c r="CA18" s="75"/>
      <c r="CB18" s="75"/>
      <c r="CC18" s="69">
        <f t="shared" si="14"/>
        <v>1</v>
      </c>
      <c r="CD18" s="75"/>
      <c r="CE18" s="75"/>
      <c r="CF18" s="75"/>
      <c r="CG18" s="75"/>
      <c r="CH18" s="75"/>
      <c r="CI18" s="75"/>
      <c r="CJ18" s="75">
        <v>1</v>
      </c>
      <c r="CK18" s="75"/>
      <c r="CL18" s="69">
        <f t="shared" si="15"/>
        <v>1</v>
      </c>
      <c r="CM18" s="75"/>
      <c r="CN18" s="75"/>
      <c r="CO18" s="75"/>
      <c r="CP18" s="75"/>
      <c r="CQ18" s="75">
        <v>1</v>
      </c>
      <c r="CR18" s="75"/>
      <c r="CS18" s="75"/>
      <c r="CT18" s="75"/>
      <c r="CU18" s="75"/>
      <c r="CV18" s="75"/>
      <c r="CW18" s="69"/>
      <c r="CX18" s="75"/>
      <c r="CY18" s="75"/>
      <c r="CZ18" s="75"/>
      <c r="DA18" s="69">
        <f t="shared" si="7"/>
        <v>1</v>
      </c>
      <c r="DB18" s="75"/>
      <c r="DC18" s="75"/>
      <c r="DD18" s="75"/>
      <c r="DE18" s="75">
        <v>1</v>
      </c>
      <c r="DF18" s="75"/>
      <c r="DG18" s="75"/>
      <c r="DH18" s="75"/>
      <c r="DI18" s="75"/>
      <c r="DJ18" s="75"/>
      <c r="DK18" s="75"/>
      <c r="DL18" s="75"/>
      <c r="DM18" s="75"/>
      <c r="DN18" s="69">
        <f>SUM(DO18:DR18)</f>
        <v>1</v>
      </c>
      <c r="DO18" s="75"/>
      <c r="DP18" s="75">
        <v>1</v>
      </c>
      <c r="DQ18" s="75"/>
      <c r="DR18" s="75"/>
      <c r="DS18" s="75"/>
      <c r="DT18" s="69">
        <f>SUM(DU18:DY18)</f>
        <v>1</v>
      </c>
      <c r="DU18" s="75"/>
      <c r="DV18" s="75"/>
      <c r="DW18" s="75"/>
      <c r="DX18" s="75"/>
      <c r="DY18" s="75">
        <v>1</v>
      </c>
      <c r="DZ18" s="69"/>
      <c r="EA18" s="75"/>
      <c r="EB18" s="75"/>
      <c r="EC18" s="75"/>
      <c r="ED18" s="75"/>
      <c r="EE18" s="75"/>
      <c r="EF18" s="69">
        <f>SUM(EG18:EJ18)</f>
        <v>1</v>
      </c>
      <c r="EG18" s="75"/>
      <c r="EH18" s="75">
        <v>1</v>
      </c>
      <c r="EI18" s="75"/>
      <c r="EJ18" s="75"/>
      <c r="EK18" s="69">
        <f>SUM(EL18:EN18)</f>
        <v>1</v>
      </c>
      <c r="EL18" s="75"/>
      <c r="EM18" s="75"/>
      <c r="EN18" s="75">
        <v>1</v>
      </c>
      <c r="EO18" s="69">
        <f>SUM(EP18:EW18)</f>
        <v>1</v>
      </c>
      <c r="EP18" s="75"/>
      <c r="EQ18" s="75"/>
      <c r="ER18" s="75"/>
      <c r="ES18" s="75">
        <v>1</v>
      </c>
      <c r="ET18" s="75"/>
      <c r="EU18" s="75"/>
      <c r="EV18" s="75"/>
      <c r="EW18" s="75"/>
    </row>
    <row r="19" ht="22.95" customHeight="1" spans="1:153">
      <c r="A19" s="6"/>
      <c r="B19" s="42"/>
      <c r="C19" s="6"/>
      <c r="D19" s="38" t="s">
        <v>182</v>
      </c>
      <c r="E19" s="38"/>
      <c r="F19" s="39" t="s">
        <v>176</v>
      </c>
      <c r="G19" s="71">
        <v>0</v>
      </c>
      <c r="H19" s="60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0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</row>
    <row r="20" ht="22.95" customHeight="1" spans="1:153">
      <c r="A20" s="6"/>
      <c r="B20" s="42"/>
      <c r="C20" s="6"/>
      <c r="D20" s="38" t="s">
        <v>183</v>
      </c>
      <c r="E20" s="38"/>
      <c r="F20" s="39" t="s">
        <v>179</v>
      </c>
      <c r="G20" s="68">
        <f t="shared" ref="G20:G26" si="16">H20+X20+AI20+AJ20+AS20+AT20+BE20+BO20+CC20+CL20+CW20+DA20+DN20+DS20+DT20+DZ20+EF20+EK20+EO20</f>
        <v>3</v>
      </c>
      <c r="H20" s="69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15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0"/>
      <c r="AJ20" s="76"/>
      <c r="AK20" s="76"/>
      <c r="AL20" s="76"/>
      <c r="AM20" s="76"/>
      <c r="AN20" s="76"/>
      <c r="AO20" s="76"/>
      <c r="AP20" s="76"/>
      <c r="AQ20" s="76"/>
      <c r="AR20" s="76"/>
      <c r="AS20" s="70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69">
        <f t="shared" ref="DA20:DA26" si="17">SUM(DB20:DM20)</f>
        <v>1</v>
      </c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>
        <v>1</v>
      </c>
      <c r="DN20" s="69">
        <f t="shared" ref="DN20:DN26" si="18">SUM(DO20:DR20)</f>
        <v>1</v>
      </c>
      <c r="DO20" s="76"/>
      <c r="DP20" s="76"/>
      <c r="DQ20" s="76"/>
      <c r="DR20" s="76">
        <v>1</v>
      </c>
      <c r="DS20" s="76"/>
      <c r="DT20" s="76"/>
      <c r="DU20" s="76"/>
      <c r="DV20" s="76"/>
      <c r="DW20" s="76"/>
      <c r="DX20" s="76"/>
      <c r="DY20" s="76"/>
      <c r="DZ20" s="69">
        <f t="shared" ref="DZ20:DZ26" si="19">SUM(EA20:EE20)</f>
        <v>1</v>
      </c>
      <c r="EA20" s="76"/>
      <c r="EB20" s="76"/>
      <c r="EC20" s="76">
        <v>1</v>
      </c>
      <c r="ED20" s="76"/>
      <c r="EE20" s="76"/>
      <c r="EF20" s="76"/>
      <c r="EG20" s="76"/>
      <c r="EH20" s="76"/>
      <c r="EI20" s="76"/>
      <c r="EJ20" s="76"/>
      <c r="EK20" s="70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</row>
    <row r="21" ht="22.95" customHeight="1" spans="1:153">
      <c r="A21" s="6"/>
      <c r="B21" s="42"/>
      <c r="C21" s="6"/>
      <c r="D21" s="38" t="s">
        <v>184</v>
      </c>
      <c r="E21" s="38"/>
      <c r="F21" s="39" t="s">
        <v>179</v>
      </c>
      <c r="G21" s="68">
        <f t="shared" si="16"/>
        <v>38</v>
      </c>
      <c r="H21" s="69">
        <f t="shared" ref="H21:H26" si="20">SUM(I21:W21)</f>
        <v>3</v>
      </c>
      <c r="I21" s="21"/>
      <c r="J21" s="21"/>
      <c r="K21" s="21"/>
      <c r="L21" s="21"/>
      <c r="M21" s="21">
        <v>1</v>
      </c>
      <c r="N21" s="21"/>
      <c r="O21" s="21"/>
      <c r="P21" s="21"/>
      <c r="Q21" s="21"/>
      <c r="R21" s="21"/>
      <c r="S21" s="21">
        <v>1</v>
      </c>
      <c r="T21" s="21">
        <v>1</v>
      </c>
      <c r="U21" s="21"/>
      <c r="V21" s="21"/>
      <c r="W21" s="15"/>
      <c r="X21" s="69">
        <f t="shared" ref="X21:X26" si="21">SUM(Y21:AH21)</f>
        <v>2</v>
      </c>
      <c r="Y21" s="21"/>
      <c r="Z21" s="21"/>
      <c r="AA21" s="21"/>
      <c r="AB21" s="21"/>
      <c r="AC21" s="21">
        <v>1</v>
      </c>
      <c r="AD21" s="21"/>
      <c r="AE21" s="21"/>
      <c r="AF21" s="21"/>
      <c r="AG21" s="21">
        <v>1</v>
      </c>
      <c r="AH21" s="21"/>
      <c r="AI21" s="82"/>
      <c r="AJ21" s="69">
        <f t="shared" ref="AJ21:AJ26" si="22">SUM(AK21:AR21)</f>
        <v>2</v>
      </c>
      <c r="AK21" s="21"/>
      <c r="AL21" s="21"/>
      <c r="AM21" s="21"/>
      <c r="AN21" s="21">
        <v>1</v>
      </c>
      <c r="AO21" s="21"/>
      <c r="AP21" s="21">
        <v>1</v>
      </c>
      <c r="AQ21" s="21"/>
      <c r="AR21" s="21"/>
      <c r="AS21" s="82"/>
      <c r="AT21" s="69">
        <f t="shared" ref="AT21:AT26" si="23">SUM(AU21:BD21)</f>
        <v>4</v>
      </c>
      <c r="AU21" s="21"/>
      <c r="AV21" s="21"/>
      <c r="AW21" s="21"/>
      <c r="AX21" s="21">
        <v>1</v>
      </c>
      <c r="AY21" s="21"/>
      <c r="AZ21" s="21">
        <v>1</v>
      </c>
      <c r="BA21" s="21"/>
      <c r="BB21" s="21">
        <v>1</v>
      </c>
      <c r="BC21" s="21">
        <v>1</v>
      </c>
      <c r="BD21" s="21"/>
      <c r="BE21" s="69"/>
      <c r="BF21" s="21"/>
      <c r="BG21" s="21"/>
      <c r="BH21" s="21"/>
      <c r="BI21" s="21"/>
      <c r="BJ21" s="21"/>
      <c r="BK21" s="21"/>
      <c r="BL21" s="21"/>
      <c r="BM21" s="21"/>
      <c r="BN21" s="21"/>
      <c r="BO21" s="69">
        <f t="shared" ref="BO21:BO26" si="24">SUM(BP21:CB21)</f>
        <v>2</v>
      </c>
      <c r="BP21" s="21"/>
      <c r="BQ21" s="21"/>
      <c r="BR21" s="21"/>
      <c r="BS21" s="21"/>
      <c r="BT21" s="21"/>
      <c r="BU21" s="21"/>
      <c r="BV21" s="21"/>
      <c r="BW21" s="21">
        <v>1</v>
      </c>
      <c r="BX21" s="21"/>
      <c r="BY21" s="21"/>
      <c r="BZ21" s="21"/>
      <c r="CA21" s="21"/>
      <c r="CB21" s="21">
        <v>1</v>
      </c>
      <c r="CC21" s="69">
        <f t="shared" ref="CC21:CC26" si="25">SUM(CD21:CK21)</f>
        <v>3</v>
      </c>
      <c r="CD21" s="21"/>
      <c r="CE21" s="21">
        <v>1</v>
      </c>
      <c r="CF21" s="21"/>
      <c r="CG21" s="21"/>
      <c r="CH21" s="21">
        <v>1</v>
      </c>
      <c r="CI21" s="21"/>
      <c r="CJ21" s="21"/>
      <c r="CK21" s="21">
        <v>1</v>
      </c>
      <c r="CL21" s="69">
        <f t="shared" ref="CL21:CL26" si="26">SUM(CM21:CV21)</f>
        <v>3</v>
      </c>
      <c r="CM21" s="21"/>
      <c r="CN21" s="21"/>
      <c r="CO21" s="21"/>
      <c r="CP21" s="21"/>
      <c r="CQ21" s="21"/>
      <c r="CR21" s="21"/>
      <c r="CS21" s="21"/>
      <c r="CT21" s="21">
        <v>1</v>
      </c>
      <c r="CU21" s="21">
        <v>1</v>
      </c>
      <c r="CV21" s="21">
        <v>1</v>
      </c>
      <c r="CW21" s="69">
        <f t="shared" ref="CW21:CW26" si="27">SUM(CX21:CZ21)</f>
        <v>2</v>
      </c>
      <c r="CX21" s="21"/>
      <c r="CY21" s="21">
        <v>1</v>
      </c>
      <c r="CZ21" s="21">
        <v>1</v>
      </c>
      <c r="DA21" s="69">
        <f t="shared" si="17"/>
        <v>3</v>
      </c>
      <c r="DB21" s="21"/>
      <c r="DC21" s="21">
        <v>1</v>
      </c>
      <c r="DD21" s="21"/>
      <c r="DE21" s="21"/>
      <c r="DF21" s="21">
        <v>1</v>
      </c>
      <c r="DG21" s="21"/>
      <c r="DH21" s="21"/>
      <c r="DI21" s="21">
        <v>1</v>
      </c>
      <c r="DJ21" s="21"/>
      <c r="DK21" s="21"/>
      <c r="DL21" s="21"/>
      <c r="DM21" s="21"/>
      <c r="DN21" s="69">
        <f t="shared" si="18"/>
        <v>4</v>
      </c>
      <c r="DO21" s="21">
        <v>1</v>
      </c>
      <c r="DP21" s="21">
        <v>1</v>
      </c>
      <c r="DQ21" s="21">
        <v>1</v>
      </c>
      <c r="DR21" s="21">
        <v>1</v>
      </c>
      <c r="DS21" s="21"/>
      <c r="DT21" s="69">
        <f t="shared" ref="DT21:DT26" si="28">SUM(DU21:DY21)</f>
        <v>3</v>
      </c>
      <c r="DU21" s="21"/>
      <c r="DV21" s="21"/>
      <c r="DW21" s="21">
        <v>1</v>
      </c>
      <c r="DX21" s="21">
        <v>1</v>
      </c>
      <c r="DY21" s="21">
        <v>1</v>
      </c>
      <c r="DZ21" s="69"/>
      <c r="EA21" s="21"/>
      <c r="EB21" s="21"/>
      <c r="EC21" s="21"/>
      <c r="ED21" s="21"/>
      <c r="EE21" s="21"/>
      <c r="EF21" s="69">
        <f t="shared" ref="EF21:EF26" si="29">SUM(EG21:EJ21)</f>
        <v>1</v>
      </c>
      <c r="EG21" s="21"/>
      <c r="EH21" s="21"/>
      <c r="EI21" s="21">
        <v>1</v>
      </c>
      <c r="EJ21" s="21"/>
      <c r="EK21" s="69">
        <f t="shared" ref="EK21:EK26" si="30">SUM(EL21:EN21)</f>
        <v>2</v>
      </c>
      <c r="EL21" s="21">
        <v>1</v>
      </c>
      <c r="EM21" s="21">
        <v>1</v>
      </c>
      <c r="EN21" s="21"/>
      <c r="EO21" s="69">
        <f t="shared" ref="EO21:EO26" si="31">SUM(EP21:EW21)</f>
        <v>4</v>
      </c>
      <c r="EP21" s="21"/>
      <c r="EQ21" s="21"/>
      <c r="ER21" s="21">
        <v>1</v>
      </c>
      <c r="ES21" s="21"/>
      <c r="ET21" s="21">
        <v>1</v>
      </c>
      <c r="EU21" s="21"/>
      <c r="EV21" s="21">
        <v>1</v>
      </c>
      <c r="EW21" s="21">
        <v>1</v>
      </c>
    </row>
    <row r="22" ht="22.95" customHeight="1" spans="1:153">
      <c r="A22" s="6"/>
      <c r="B22" s="42"/>
      <c r="C22" s="6"/>
      <c r="D22" s="38" t="s">
        <v>185</v>
      </c>
      <c r="E22" s="38"/>
      <c r="F22" s="39" t="s">
        <v>186</v>
      </c>
      <c r="G22" s="68">
        <f t="shared" si="16"/>
        <v>42</v>
      </c>
      <c r="H22" s="69">
        <f t="shared" si="20"/>
        <v>5</v>
      </c>
      <c r="I22" s="77"/>
      <c r="J22" s="77"/>
      <c r="K22" s="77"/>
      <c r="L22" s="77"/>
      <c r="M22" s="77">
        <v>1.6</v>
      </c>
      <c r="N22" s="77">
        <v>3.4</v>
      </c>
      <c r="O22" s="77"/>
      <c r="P22" s="77"/>
      <c r="Q22" s="77"/>
      <c r="R22" s="77"/>
      <c r="S22" s="77"/>
      <c r="T22" s="77"/>
      <c r="U22" s="77"/>
      <c r="V22" s="77"/>
      <c r="W22" s="15"/>
      <c r="X22" s="82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82"/>
      <c r="AJ22" s="82"/>
      <c r="AK22" s="21"/>
      <c r="AL22" s="21"/>
      <c r="AM22" s="21"/>
      <c r="AN22" s="21"/>
      <c r="AO22" s="21"/>
      <c r="AP22" s="21"/>
      <c r="AQ22" s="21"/>
      <c r="AR22" s="21"/>
      <c r="AS22" s="82"/>
      <c r="AT22" s="69">
        <f t="shared" si="23"/>
        <v>5</v>
      </c>
      <c r="AU22" s="77"/>
      <c r="AV22" s="77"/>
      <c r="AW22" s="77"/>
      <c r="AX22" s="77"/>
      <c r="AY22" s="77">
        <v>1</v>
      </c>
      <c r="AZ22" s="77"/>
      <c r="BA22" s="77"/>
      <c r="BB22" s="77">
        <v>4</v>
      </c>
      <c r="BC22" s="77"/>
      <c r="BD22" s="77"/>
      <c r="BE22" s="82"/>
      <c r="BF22" s="21"/>
      <c r="BG22" s="21"/>
      <c r="BH22" s="21"/>
      <c r="BI22" s="21"/>
      <c r="BJ22" s="21"/>
      <c r="BK22" s="21"/>
      <c r="BL22" s="21"/>
      <c r="BM22" s="21"/>
      <c r="BN22" s="21"/>
      <c r="BO22" s="69">
        <f t="shared" si="24"/>
        <v>2.4</v>
      </c>
      <c r="BP22" s="77"/>
      <c r="BQ22" s="77"/>
      <c r="BR22" s="77"/>
      <c r="BS22" s="77">
        <v>2.4</v>
      </c>
      <c r="BT22" s="77"/>
      <c r="BU22" s="77"/>
      <c r="BV22" s="77"/>
      <c r="BW22" s="77"/>
      <c r="BX22" s="77"/>
      <c r="BY22" s="77"/>
      <c r="BZ22" s="77"/>
      <c r="CA22" s="77"/>
      <c r="CB22" s="77"/>
      <c r="CC22" s="82"/>
      <c r="CD22" s="21"/>
      <c r="CE22" s="21"/>
      <c r="CF22" s="21"/>
      <c r="CG22" s="21"/>
      <c r="CH22" s="21"/>
      <c r="CI22" s="21"/>
      <c r="CJ22" s="21"/>
      <c r="CK22" s="21"/>
      <c r="CL22" s="69">
        <f t="shared" si="26"/>
        <v>4</v>
      </c>
      <c r="CM22" s="77"/>
      <c r="CN22" s="77"/>
      <c r="CO22" s="77"/>
      <c r="CP22" s="77">
        <v>4</v>
      </c>
      <c r="CQ22" s="77"/>
      <c r="CR22" s="77"/>
      <c r="CS22" s="77"/>
      <c r="CT22" s="77"/>
      <c r="CU22" s="77"/>
      <c r="CV22" s="77"/>
      <c r="CW22" s="82"/>
      <c r="CX22" s="21"/>
      <c r="CY22" s="21"/>
      <c r="CZ22" s="21"/>
      <c r="DA22" s="69">
        <f t="shared" si="17"/>
        <v>18.2</v>
      </c>
      <c r="DB22" s="77"/>
      <c r="DC22" s="77"/>
      <c r="DD22" s="77"/>
      <c r="DE22" s="77"/>
      <c r="DF22" s="77">
        <v>2.2</v>
      </c>
      <c r="DG22" s="77"/>
      <c r="DH22" s="77">
        <v>8.5</v>
      </c>
      <c r="DI22" s="77"/>
      <c r="DJ22" s="77"/>
      <c r="DK22" s="77"/>
      <c r="DL22" s="77">
        <v>7.5</v>
      </c>
      <c r="DM22" s="77"/>
      <c r="DN22" s="69">
        <f t="shared" si="18"/>
        <v>1.5</v>
      </c>
      <c r="DO22" s="77"/>
      <c r="DP22" s="77"/>
      <c r="DQ22" s="77">
        <v>1.5</v>
      </c>
      <c r="DR22" s="77"/>
      <c r="DS22" s="87">
        <v>3.9</v>
      </c>
      <c r="DT22" s="82"/>
      <c r="DU22" s="21"/>
      <c r="DV22" s="21"/>
      <c r="DW22" s="21"/>
      <c r="DX22" s="21"/>
      <c r="DY22" s="21"/>
      <c r="DZ22" s="69">
        <f>SUM(EA22:EE22)</f>
        <v>2</v>
      </c>
      <c r="EA22" s="77"/>
      <c r="EB22" s="77">
        <v>2</v>
      </c>
      <c r="EC22" s="77"/>
      <c r="ED22" s="77"/>
      <c r="EE22" s="77"/>
      <c r="EF22" s="82"/>
      <c r="EG22" s="21"/>
      <c r="EH22" s="21"/>
      <c r="EI22" s="21"/>
      <c r="EJ22" s="21"/>
      <c r="EK22" s="82"/>
      <c r="EL22" s="21"/>
      <c r="EM22" s="21"/>
      <c r="EN22" s="21"/>
      <c r="EO22" s="82"/>
      <c r="EP22" s="21"/>
      <c r="EQ22" s="21"/>
      <c r="ER22" s="21"/>
      <c r="ES22" s="21"/>
      <c r="ET22" s="21"/>
      <c r="EU22" s="21"/>
      <c r="EV22" s="21"/>
      <c r="EW22" s="21"/>
    </row>
    <row r="23" ht="22.95" customHeight="1" spans="1:153">
      <c r="A23" s="6"/>
      <c r="B23" s="42"/>
      <c r="C23" s="6"/>
      <c r="D23" s="38" t="s">
        <v>187</v>
      </c>
      <c r="E23" s="38"/>
      <c r="F23" s="39" t="s">
        <v>186</v>
      </c>
      <c r="G23" s="68">
        <f t="shared" si="16"/>
        <v>400</v>
      </c>
      <c r="H23" s="69">
        <f t="shared" si="20"/>
        <v>30.81</v>
      </c>
      <c r="I23" s="77"/>
      <c r="J23" s="77"/>
      <c r="K23" s="77">
        <v>1.13</v>
      </c>
      <c r="L23" s="77"/>
      <c r="M23" s="77">
        <v>3.74</v>
      </c>
      <c r="N23" s="77">
        <v>2.88</v>
      </c>
      <c r="O23" s="77"/>
      <c r="P23" s="77"/>
      <c r="Q23" s="77">
        <v>4.94</v>
      </c>
      <c r="R23" s="77">
        <v>4.29</v>
      </c>
      <c r="S23" s="77">
        <v>5.51</v>
      </c>
      <c r="T23" s="77">
        <v>3.01</v>
      </c>
      <c r="U23" s="77">
        <v>4.08</v>
      </c>
      <c r="V23" s="77">
        <v>1.23</v>
      </c>
      <c r="W23" s="15"/>
      <c r="X23" s="69">
        <f>SUM(Y23:AH23)</f>
        <v>13.9</v>
      </c>
      <c r="Y23" s="77">
        <v>3.33</v>
      </c>
      <c r="Z23" s="77"/>
      <c r="AA23" s="77">
        <v>3.7</v>
      </c>
      <c r="AB23" s="77">
        <v>0.72</v>
      </c>
      <c r="AC23" s="77">
        <v>0.83</v>
      </c>
      <c r="AD23" s="77"/>
      <c r="AE23" s="77">
        <v>1.09</v>
      </c>
      <c r="AF23" s="77">
        <v>3.53</v>
      </c>
      <c r="AG23" s="77"/>
      <c r="AH23" s="77">
        <v>0.7</v>
      </c>
      <c r="AI23" s="87">
        <v>1.46</v>
      </c>
      <c r="AJ23" s="69">
        <f>SUM(AK23:AR23)</f>
        <v>23.11</v>
      </c>
      <c r="AK23" s="77"/>
      <c r="AL23" s="77"/>
      <c r="AM23" s="77">
        <v>4.42</v>
      </c>
      <c r="AN23" s="77">
        <v>2.94</v>
      </c>
      <c r="AO23" s="77">
        <v>6.24</v>
      </c>
      <c r="AP23" s="77">
        <v>2.69</v>
      </c>
      <c r="AQ23" s="77">
        <v>5.03</v>
      </c>
      <c r="AR23" s="77">
        <v>1.79</v>
      </c>
      <c r="AS23" s="87">
        <v>1.34</v>
      </c>
      <c r="AT23" s="69">
        <f t="shared" si="23"/>
        <v>30.8</v>
      </c>
      <c r="AU23" s="77">
        <v>4.84</v>
      </c>
      <c r="AV23" s="77">
        <v>5.88</v>
      </c>
      <c r="AW23" s="77">
        <v>6.28</v>
      </c>
      <c r="AX23" s="77">
        <v>0.61</v>
      </c>
      <c r="AY23" s="77">
        <v>0.37</v>
      </c>
      <c r="AZ23" s="77"/>
      <c r="BA23" s="77">
        <v>6.73</v>
      </c>
      <c r="BB23" s="77">
        <v>1.79</v>
      </c>
      <c r="BC23" s="77">
        <v>1.46</v>
      </c>
      <c r="BD23" s="77">
        <v>2.84</v>
      </c>
      <c r="BE23" s="82"/>
      <c r="BF23" s="21"/>
      <c r="BG23" s="21"/>
      <c r="BH23" s="21"/>
      <c r="BI23" s="21"/>
      <c r="BJ23" s="21"/>
      <c r="BK23" s="21"/>
      <c r="BL23" s="21"/>
      <c r="BM23" s="21"/>
      <c r="BN23" s="21"/>
      <c r="BO23" s="69">
        <f t="shared" si="24"/>
        <v>45.16</v>
      </c>
      <c r="BP23" s="77">
        <v>3.55</v>
      </c>
      <c r="BQ23" s="77">
        <v>2.42</v>
      </c>
      <c r="BR23" s="77">
        <v>5.82</v>
      </c>
      <c r="BS23" s="77">
        <v>6.47</v>
      </c>
      <c r="BT23" s="77">
        <v>2.71</v>
      </c>
      <c r="BU23" s="77">
        <v>3.81</v>
      </c>
      <c r="BV23" s="77">
        <v>1.74</v>
      </c>
      <c r="BW23" s="77">
        <v>1.94</v>
      </c>
      <c r="BX23" s="77">
        <v>1.47</v>
      </c>
      <c r="BY23" s="77"/>
      <c r="BZ23" s="77">
        <v>4.26</v>
      </c>
      <c r="CA23" s="77">
        <v>8.81</v>
      </c>
      <c r="CB23" s="77">
        <v>2.16</v>
      </c>
      <c r="CC23" s="69">
        <f>SUM(CD23:CK23)</f>
        <v>43.4</v>
      </c>
      <c r="CD23" s="77">
        <v>8.35</v>
      </c>
      <c r="CE23" s="77">
        <v>9.02</v>
      </c>
      <c r="CF23" s="77">
        <v>1.43</v>
      </c>
      <c r="CG23" s="77">
        <v>2.81</v>
      </c>
      <c r="CH23" s="77">
        <v>3.49</v>
      </c>
      <c r="CI23" s="77">
        <v>7.58</v>
      </c>
      <c r="CJ23" s="77">
        <v>5.6</v>
      </c>
      <c r="CK23" s="77">
        <v>5.12</v>
      </c>
      <c r="CL23" s="69">
        <f t="shared" si="26"/>
        <v>17.46</v>
      </c>
      <c r="CM23" s="77"/>
      <c r="CN23" s="77">
        <v>2.33</v>
      </c>
      <c r="CO23" s="77">
        <v>2.96</v>
      </c>
      <c r="CP23" s="77">
        <v>5.04</v>
      </c>
      <c r="CQ23" s="77">
        <v>2.36</v>
      </c>
      <c r="CR23" s="77">
        <v>2.93</v>
      </c>
      <c r="CS23" s="77"/>
      <c r="CT23" s="77"/>
      <c r="CU23" s="77">
        <v>0.63</v>
      </c>
      <c r="CV23" s="77">
        <v>1.21</v>
      </c>
      <c r="CW23" s="69">
        <f>SUM(CX23:CZ23)</f>
        <v>11.92</v>
      </c>
      <c r="CX23" s="77">
        <v>7.8</v>
      </c>
      <c r="CY23" s="77">
        <v>2.72</v>
      </c>
      <c r="CZ23" s="77">
        <v>1.4</v>
      </c>
      <c r="DA23" s="69">
        <f t="shared" si="17"/>
        <v>28.38</v>
      </c>
      <c r="DB23" s="77"/>
      <c r="DC23" s="77">
        <v>1.92</v>
      </c>
      <c r="DD23" s="77"/>
      <c r="DE23" s="77"/>
      <c r="DF23" s="77">
        <v>3.19</v>
      </c>
      <c r="DG23" s="77">
        <v>1.78</v>
      </c>
      <c r="DH23" s="77">
        <v>4.5</v>
      </c>
      <c r="DI23" s="77">
        <v>2.72</v>
      </c>
      <c r="DJ23" s="77">
        <v>2.73</v>
      </c>
      <c r="DK23" s="77">
        <v>3.72</v>
      </c>
      <c r="DL23" s="77">
        <v>2.9</v>
      </c>
      <c r="DM23" s="77">
        <v>4.92</v>
      </c>
      <c r="DN23" s="69">
        <f t="shared" si="18"/>
        <v>19.45</v>
      </c>
      <c r="DO23" s="77">
        <v>10.49</v>
      </c>
      <c r="DP23" s="77">
        <v>3.3</v>
      </c>
      <c r="DQ23" s="77">
        <v>5.66</v>
      </c>
      <c r="DR23" s="77"/>
      <c r="DS23" s="87">
        <v>9.7</v>
      </c>
      <c r="DT23" s="69">
        <f>SUM(DU23:DY23)</f>
        <v>29.81</v>
      </c>
      <c r="DU23" s="77">
        <v>6.21</v>
      </c>
      <c r="DV23" s="77"/>
      <c r="DW23" s="77">
        <v>5.64</v>
      </c>
      <c r="DX23" s="77">
        <v>8.98</v>
      </c>
      <c r="DY23" s="77">
        <v>8.98</v>
      </c>
      <c r="DZ23" s="69">
        <f>SUM(EA23:EE23)</f>
        <v>16.51</v>
      </c>
      <c r="EA23" s="77">
        <v>6.39</v>
      </c>
      <c r="EB23" s="77">
        <v>0.66</v>
      </c>
      <c r="EC23" s="77">
        <v>3.79</v>
      </c>
      <c r="ED23" s="77">
        <v>1.64</v>
      </c>
      <c r="EE23" s="77">
        <v>4.03</v>
      </c>
      <c r="EF23" s="69">
        <f>SUM(EG23:EJ23)</f>
        <v>20.26</v>
      </c>
      <c r="EG23" s="77">
        <v>6.25</v>
      </c>
      <c r="EH23" s="77">
        <v>6.28</v>
      </c>
      <c r="EI23" s="77">
        <v>7.73</v>
      </c>
      <c r="EJ23" s="77"/>
      <c r="EK23" s="69">
        <f>SUM(EL23:EN23)</f>
        <v>19.75</v>
      </c>
      <c r="EL23" s="77">
        <v>7.6</v>
      </c>
      <c r="EM23" s="77">
        <v>6.06</v>
      </c>
      <c r="EN23" s="77">
        <v>6.09</v>
      </c>
      <c r="EO23" s="69">
        <f>SUM(EP23:EW23)</f>
        <v>36.78</v>
      </c>
      <c r="EP23" s="77">
        <v>3.88</v>
      </c>
      <c r="EQ23" s="77">
        <v>5.86</v>
      </c>
      <c r="ER23" s="77">
        <v>5.39</v>
      </c>
      <c r="ES23" s="77">
        <v>4.67</v>
      </c>
      <c r="ET23" s="77">
        <v>4.92</v>
      </c>
      <c r="EU23" s="77">
        <v>2.93</v>
      </c>
      <c r="EV23" s="77">
        <v>5.35</v>
      </c>
      <c r="EW23" s="77">
        <v>3.78</v>
      </c>
    </row>
    <row r="24" ht="22.95" customHeight="1" spans="1:153">
      <c r="A24" s="6"/>
      <c r="B24" s="42"/>
      <c r="C24" s="6"/>
      <c r="D24" s="38" t="s">
        <v>188</v>
      </c>
      <c r="E24" s="38"/>
      <c r="F24" s="39" t="s">
        <v>189</v>
      </c>
      <c r="G24" s="68">
        <f t="shared" si="16"/>
        <v>3533</v>
      </c>
      <c r="H24" s="72">
        <f t="shared" si="20"/>
        <v>173</v>
      </c>
      <c r="I24" s="78"/>
      <c r="J24" s="78"/>
      <c r="K24" s="78"/>
      <c r="L24" s="78"/>
      <c r="M24" s="78">
        <v>36</v>
      </c>
      <c r="N24" s="78"/>
      <c r="O24" s="78"/>
      <c r="P24" s="78"/>
      <c r="Q24" s="78"/>
      <c r="R24" s="78"/>
      <c r="S24" s="78">
        <v>81</v>
      </c>
      <c r="T24" s="78">
        <v>56</v>
      </c>
      <c r="U24" s="78"/>
      <c r="V24" s="78"/>
      <c r="W24" s="15"/>
      <c r="X24" s="69">
        <f>SUM(Y24:AH24)</f>
        <v>606</v>
      </c>
      <c r="Y24" s="78">
        <v>75</v>
      </c>
      <c r="Z24" s="78">
        <v>56</v>
      </c>
      <c r="AA24" s="78">
        <v>94</v>
      </c>
      <c r="AB24" s="78">
        <v>104</v>
      </c>
      <c r="AC24" s="78">
        <v>54</v>
      </c>
      <c r="AD24" s="78">
        <v>58</v>
      </c>
      <c r="AE24" s="78">
        <v>56</v>
      </c>
      <c r="AF24" s="78">
        <v>86</v>
      </c>
      <c r="AG24" s="78">
        <v>23</v>
      </c>
      <c r="AH24" s="78"/>
      <c r="AI24" s="88">
        <v>188</v>
      </c>
      <c r="AJ24" s="69">
        <f>SUM(AK24:AR24)</f>
        <v>268</v>
      </c>
      <c r="AK24" s="78"/>
      <c r="AL24" s="78"/>
      <c r="AM24" s="78"/>
      <c r="AN24" s="78">
        <v>61</v>
      </c>
      <c r="AO24" s="78"/>
      <c r="AP24" s="78">
        <v>37</v>
      </c>
      <c r="AQ24" s="78">
        <v>26</v>
      </c>
      <c r="AR24" s="78">
        <v>144</v>
      </c>
      <c r="AS24" s="88">
        <v>102</v>
      </c>
      <c r="AT24" s="69">
        <f t="shared" si="23"/>
        <v>147</v>
      </c>
      <c r="AU24" s="78"/>
      <c r="AV24" s="78">
        <v>24</v>
      </c>
      <c r="AW24" s="78">
        <v>14</v>
      </c>
      <c r="AX24" s="78">
        <v>11</v>
      </c>
      <c r="AY24" s="78"/>
      <c r="AZ24" s="78">
        <v>49</v>
      </c>
      <c r="BA24" s="78"/>
      <c r="BB24" s="78">
        <v>17</v>
      </c>
      <c r="BC24" s="78">
        <v>9</v>
      </c>
      <c r="BD24" s="78">
        <v>23</v>
      </c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69">
        <f t="shared" si="24"/>
        <v>303</v>
      </c>
      <c r="BP24" s="78"/>
      <c r="BQ24" s="78"/>
      <c r="BR24" s="78"/>
      <c r="BS24" s="78"/>
      <c r="BT24" s="78">
        <v>22</v>
      </c>
      <c r="BU24" s="78"/>
      <c r="BV24" s="78">
        <v>19</v>
      </c>
      <c r="BW24" s="78">
        <v>51</v>
      </c>
      <c r="BX24" s="78">
        <v>35</v>
      </c>
      <c r="BY24" s="78"/>
      <c r="BZ24" s="78">
        <v>75</v>
      </c>
      <c r="CA24" s="78">
        <v>57</v>
      </c>
      <c r="CB24" s="78">
        <v>44</v>
      </c>
      <c r="CC24" s="69">
        <f>SUM(CD24:CK24)</f>
        <v>350</v>
      </c>
      <c r="CD24" s="78">
        <v>25</v>
      </c>
      <c r="CE24" s="78">
        <v>32</v>
      </c>
      <c r="CF24" s="78">
        <v>24</v>
      </c>
      <c r="CG24" s="78">
        <v>37</v>
      </c>
      <c r="CH24" s="78">
        <v>57</v>
      </c>
      <c r="CI24" s="78">
        <v>35</v>
      </c>
      <c r="CJ24" s="78">
        <v>76</v>
      </c>
      <c r="CK24" s="78">
        <v>64</v>
      </c>
      <c r="CL24" s="69">
        <f t="shared" si="26"/>
        <v>368</v>
      </c>
      <c r="CM24" s="78"/>
      <c r="CN24" s="78">
        <v>22</v>
      </c>
      <c r="CO24" s="78">
        <v>67</v>
      </c>
      <c r="CP24" s="78">
        <v>35</v>
      </c>
      <c r="CQ24" s="78">
        <v>49</v>
      </c>
      <c r="CR24" s="78">
        <v>25</v>
      </c>
      <c r="CS24" s="78">
        <v>20</v>
      </c>
      <c r="CT24" s="78">
        <v>20</v>
      </c>
      <c r="CU24" s="78">
        <v>113</v>
      </c>
      <c r="CV24" s="78">
        <v>17</v>
      </c>
      <c r="CW24" s="69">
        <f>SUM(CX24:CZ24)</f>
        <v>42</v>
      </c>
      <c r="CX24" s="78"/>
      <c r="CY24" s="78">
        <v>21</v>
      </c>
      <c r="CZ24" s="78">
        <v>21</v>
      </c>
      <c r="DA24" s="69">
        <f t="shared" si="17"/>
        <v>219</v>
      </c>
      <c r="DB24" s="78"/>
      <c r="DC24" s="78">
        <v>12</v>
      </c>
      <c r="DD24" s="78">
        <v>16</v>
      </c>
      <c r="DE24" s="78">
        <v>17</v>
      </c>
      <c r="DF24" s="78">
        <v>25</v>
      </c>
      <c r="DG24" s="78">
        <v>36</v>
      </c>
      <c r="DH24" s="78">
        <v>18</v>
      </c>
      <c r="DI24" s="78">
        <v>18</v>
      </c>
      <c r="DJ24" s="78">
        <v>32</v>
      </c>
      <c r="DK24" s="78">
        <v>17</v>
      </c>
      <c r="DL24" s="78">
        <v>14</v>
      </c>
      <c r="DM24" s="78">
        <v>14</v>
      </c>
      <c r="DN24" s="69">
        <f t="shared" si="18"/>
        <v>148</v>
      </c>
      <c r="DO24" s="78">
        <v>44</v>
      </c>
      <c r="DP24" s="78">
        <v>35</v>
      </c>
      <c r="DQ24" s="78">
        <v>30</v>
      </c>
      <c r="DR24" s="78">
        <v>39</v>
      </c>
      <c r="DS24" s="88"/>
      <c r="DT24" s="69">
        <f>SUM(DU24:DY24)</f>
        <v>84</v>
      </c>
      <c r="DU24" s="78">
        <v>19</v>
      </c>
      <c r="DV24" s="78"/>
      <c r="DW24" s="78">
        <v>18</v>
      </c>
      <c r="DX24" s="78">
        <v>29</v>
      </c>
      <c r="DY24" s="78">
        <v>18</v>
      </c>
      <c r="DZ24" s="69">
        <f>SUM(EA24:EE24)</f>
        <v>78</v>
      </c>
      <c r="EA24" s="78">
        <v>16</v>
      </c>
      <c r="EB24" s="78"/>
      <c r="EC24" s="78">
        <v>25</v>
      </c>
      <c r="ED24" s="78"/>
      <c r="EE24" s="78">
        <v>37</v>
      </c>
      <c r="EF24" s="69">
        <f>SUM(EG24:EJ24)</f>
        <v>134</v>
      </c>
      <c r="EG24" s="78">
        <v>29</v>
      </c>
      <c r="EH24" s="78">
        <v>35</v>
      </c>
      <c r="EI24" s="78">
        <v>56</v>
      </c>
      <c r="EJ24" s="78">
        <v>14</v>
      </c>
      <c r="EK24" s="69">
        <f>SUM(EL24:EN24)</f>
        <v>107</v>
      </c>
      <c r="EL24" s="78">
        <v>31</v>
      </c>
      <c r="EM24" s="78">
        <v>56</v>
      </c>
      <c r="EN24" s="78">
        <v>20</v>
      </c>
      <c r="EO24" s="69">
        <f>SUM(EP24:EW24)</f>
        <v>216</v>
      </c>
      <c r="EP24" s="78">
        <v>26</v>
      </c>
      <c r="EQ24" s="78">
        <v>36</v>
      </c>
      <c r="ER24" s="78">
        <v>39</v>
      </c>
      <c r="ES24" s="78">
        <v>33</v>
      </c>
      <c r="ET24" s="78">
        <v>23</v>
      </c>
      <c r="EU24" s="78">
        <v>14</v>
      </c>
      <c r="EV24" s="78">
        <v>22</v>
      </c>
      <c r="EW24" s="78">
        <v>23</v>
      </c>
    </row>
    <row r="25" ht="22.95" customHeight="1" spans="1:153">
      <c r="A25" s="6"/>
      <c r="B25" s="42"/>
      <c r="C25" s="6"/>
      <c r="D25" s="38" t="s">
        <v>190</v>
      </c>
      <c r="E25" s="38"/>
      <c r="F25" s="39" t="s">
        <v>176</v>
      </c>
      <c r="G25" s="68">
        <f t="shared" si="16"/>
        <v>1206</v>
      </c>
      <c r="H25" s="69">
        <f t="shared" si="20"/>
        <v>78</v>
      </c>
      <c r="I25" s="75">
        <v>3</v>
      </c>
      <c r="J25" s="75">
        <v>3</v>
      </c>
      <c r="K25" s="75">
        <v>3</v>
      </c>
      <c r="L25" s="75">
        <v>2</v>
      </c>
      <c r="M25" s="75">
        <v>4</v>
      </c>
      <c r="N25" s="75">
        <v>6</v>
      </c>
      <c r="O25" s="75">
        <v>4</v>
      </c>
      <c r="P25" s="75">
        <v>3</v>
      </c>
      <c r="Q25" s="75">
        <v>7</v>
      </c>
      <c r="R25" s="75">
        <v>7</v>
      </c>
      <c r="S25" s="75">
        <v>10</v>
      </c>
      <c r="T25" s="75">
        <v>12</v>
      </c>
      <c r="U25" s="75">
        <v>6</v>
      </c>
      <c r="V25" s="75">
        <v>8</v>
      </c>
      <c r="W25" s="15"/>
      <c r="X25" s="69">
        <f>SUM(Y25:AH25)</f>
        <v>102</v>
      </c>
      <c r="Y25" s="75">
        <v>10</v>
      </c>
      <c r="Z25" s="75">
        <v>11</v>
      </c>
      <c r="AA25" s="75">
        <v>15</v>
      </c>
      <c r="AB25" s="75">
        <v>15</v>
      </c>
      <c r="AC25" s="75">
        <v>7</v>
      </c>
      <c r="AD25" s="75">
        <v>11</v>
      </c>
      <c r="AE25" s="75">
        <v>10</v>
      </c>
      <c r="AF25" s="75">
        <v>15</v>
      </c>
      <c r="AG25" s="75">
        <v>5</v>
      </c>
      <c r="AH25" s="75">
        <v>3</v>
      </c>
      <c r="AI25" s="86">
        <v>20</v>
      </c>
      <c r="AJ25" s="69">
        <f>SUM(AK25:AR25)</f>
        <v>88</v>
      </c>
      <c r="AK25" s="75">
        <v>7</v>
      </c>
      <c r="AL25" s="75">
        <v>10</v>
      </c>
      <c r="AM25" s="75">
        <v>10</v>
      </c>
      <c r="AN25" s="75">
        <v>16</v>
      </c>
      <c r="AO25" s="75">
        <v>11</v>
      </c>
      <c r="AP25" s="75">
        <v>10</v>
      </c>
      <c r="AQ25" s="75">
        <v>7</v>
      </c>
      <c r="AR25" s="75">
        <v>17</v>
      </c>
      <c r="AS25" s="86">
        <v>21</v>
      </c>
      <c r="AT25" s="69">
        <f t="shared" si="23"/>
        <v>128</v>
      </c>
      <c r="AU25" s="75">
        <v>12</v>
      </c>
      <c r="AV25" s="75">
        <v>12</v>
      </c>
      <c r="AW25" s="75">
        <v>15</v>
      </c>
      <c r="AX25" s="75">
        <v>13</v>
      </c>
      <c r="AY25" s="75">
        <v>6</v>
      </c>
      <c r="AZ25" s="75">
        <v>19</v>
      </c>
      <c r="BA25" s="75">
        <v>15</v>
      </c>
      <c r="BB25" s="75">
        <v>13</v>
      </c>
      <c r="BC25" s="75">
        <v>13</v>
      </c>
      <c r="BD25" s="75">
        <v>10</v>
      </c>
      <c r="BE25" s="69">
        <f>SUM(BF25:BN25)</f>
        <v>45</v>
      </c>
      <c r="BF25" s="75">
        <v>6</v>
      </c>
      <c r="BG25" s="75">
        <v>3</v>
      </c>
      <c r="BH25" s="75">
        <v>5</v>
      </c>
      <c r="BI25" s="75">
        <v>3</v>
      </c>
      <c r="BJ25" s="75">
        <v>4</v>
      </c>
      <c r="BK25" s="75">
        <v>5</v>
      </c>
      <c r="BL25" s="75">
        <v>6</v>
      </c>
      <c r="BM25" s="75">
        <v>8</v>
      </c>
      <c r="BN25" s="75">
        <v>5</v>
      </c>
      <c r="BO25" s="69">
        <f t="shared" si="24"/>
        <v>111</v>
      </c>
      <c r="BP25" s="75">
        <v>4</v>
      </c>
      <c r="BQ25" s="75">
        <v>4</v>
      </c>
      <c r="BR25" s="75">
        <v>4</v>
      </c>
      <c r="BS25" s="75">
        <v>8</v>
      </c>
      <c r="BT25" s="75">
        <v>10</v>
      </c>
      <c r="BU25" s="75">
        <v>8</v>
      </c>
      <c r="BV25" s="75">
        <v>10</v>
      </c>
      <c r="BW25" s="75">
        <v>16</v>
      </c>
      <c r="BX25" s="75">
        <v>10</v>
      </c>
      <c r="BY25" s="75">
        <v>2</v>
      </c>
      <c r="BZ25" s="75">
        <v>15</v>
      </c>
      <c r="CA25" s="75">
        <v>10</v>
      </c>
      <c r="CB25" s="75">
        <v>10</v>
      </c>
      <c r="CC25" s="69">
        <f>SUM(CD25:CK25)</f>
        <v>110</v>
      </c>
      <c r="CD25" s="75">
        <v>12</v>
      </c>
      <c r="CE25" s="75">
        <v>14</v>
      </c>
      <c r="CF25" s="75">
        <v>8</v>
      </c>
      <c r="CG25" s="75">
        <v>12</v>
      </c>
      <c r="CH25" s="75">
        <v>17</v>
      </c>
      <c r="CI25" s="75">
        <v>16</v>
      </c>
      <c r="CJ25" s="75">
        <v>22</v>
      </c>
      <c r="CK25" s="75">
        <v>9</v>
      </c>
      <c r="CL25" s="69">
        <f t="shared" si="26"/>
        <v>107</v>
      </c>
      <c r="CM25" s="75">
        <v>6</v>
      </c>
      <c r="CN25" s="75">
        <v>8</v>
      </c>
      <c r="CO25" s="75">
        <v>13</v>
      </c>
      <c r="CP25" s="75">
        <v>13</v>
      </c>
      <c r="CQ25" s="75">
        <v>12</v>
      </c>
      <c r="CR25" s="75">
        <v>10</v>
      </c>
      <c r="CS25" s="75">
        <v>12</v>
      </c>
      <c r="CT25" s="75">
        <v>8</v>
      </c>
      <c r="CU25" s="75">
        <v>18</v>
      </c>
      <c r="CV25" s="75">
        <v>7</v>
      </c>
      <c r="CW25" s="69">
        <f>SUM(CX25:CZ25)</f>
        <v>26</v>
      </c>
      <c r="CX25" s="75">
        <v>7</v>
      </c>
      <c r="CY25" s="75">
        <v>12</v>
      </c>
      <c r="CZ25" s="75">
        <v>7</v>
      </c>
      <c r="DA25" s="69">
        <f t="shared" si="17"/>
        <v>111</v>
      </c>
      <c r="DB25" s="75">
        <v>3</v>
      </c>
      <c r="DC25" s="75">
        <v>5</v>
      </c>
      <c r="DD25" s="75">
        <v>18</v>
      </c>
      <c r="DE25" s="75">
        <v>11</v>
      </c>
      <c r="DF25" s="75">
        <v>10</v>
      </c>
      <c r="DG25" s="75">
        <v>7</v>
      </c>
      <c r="DH25" s="75">
        <v>10</v>
      </c>
      <c r="DI25" s="75">
        <v>9</v>
      </c>
      <c r="DJ25" s="75">
        <v>13</v>
      </c>
      <c r="DK25" s="75">
        <v>10</v>
      </c>
      <c r="DL25" s="75">
        <v>7</v>
      </c>
      <c r="DM25" s="75">
        <v>8</v>
      </c>
      <c r="DN25" s="69">
        <f t="shared" si="18"/>
        <v>62</v>
      </c>
      <c r="DO25" s="75">
        <v>19</v>
      </c>
      <c r="DP25" s="75">
        <v>16</v>
      </c>
      <c r="DQ25" s="75">
        <v>11</v>
      </c>
      <c r="DR25" s="75">
        <v>16</v>
      </c>
      <c r="DS25" s="86">
        <v>5</v>
      </c>
      <c r="DT25" s="69">
        <f>SUM(DU25:DY25)</f>
        <v>26</v>
      </c>
      <c r="DU25" s="75">
        <v>8</v>
      </c>
      <c r="DV25" s="75">
        <v>4</v>
      </c>
      <c r="DW25" s="75">
        <v>6</v>
      </c>
      <c r="DX25" s="75"/>
      <c r="DY25" s="75">
        <v>8</v>
      </c>
      <c r="DZ25" s="69">
        <f>SUM(EA25:EE25)</f>
        <v>42</v>
      </c>
      <c r="EA25" s="75">
        <v>8</v>
      </c>
      <c r="EB25" s="75">
        <v>3</v>
      </c>
      <c r="EC25" s="75">
        <v>15</v>
      </c>
      <c r="ED25" s="75">
        <v>5</v>
      </c>
      <c r="EE25" s="75">
        <v>11</v>
      </c>
      <c r="EF25" s="69">
        <f>SUM(EG25:EJ25)</f>
        <v>25</v>
      </c>
      <c r="EG25" s="75"/>
      <c r="EH25" s="75">
        <v>10</v>
      </c>
      <c r="EI25" s="75">
        <v>15</v>
      </c>
      <c r="EJ25" s="75"/>
      <c r="EK25" s="69">
        <f>SUM(EL25:EN25)</f>
        <v>18</v>
      </c>
      <c r="EL25" s="75">
        <v>6</v>
      </c>
      <c r="EM25" s="75">
        <v>6</v>
      </c>
      <c r="EN25" s="75">
        <v>6</v>
      </c>
      <c r="EO25" s="69">
        <f>SUM(EP25:EW25)</f>
        <v>81</v>
      </c>
      <c r="EP25" s="75">
        <v>10</v>
      </c>
      <c r="EQ25" s="75">
        <v>12</v>
      </c>
      <c r="ER25" s="75">
        <v>10</v>
      </c>
      <c r="ES25" s="75">
        <v>8</v>
      </c>
      <c r="ET25" s="75">
        <v>10</v>
      </c>
      <c r="EU25" s="75">
        <v>13</v>
      </c>
      <c r="EV25" s="75">
        <v>8</v>
      </c>
      <c r="EW25" s="75">
        <v>10</v>
      </c>
    </row>
    <row r="26" ht="22.95" customHeight="1" spans="1:153">
      <c r="A26" s="6"/>
      <c r="B26" s="42"/>
      <c r="C26" s="6"/>
      <c r="D26" s="38" t="s">
        <v>191</v>
      </c>
      <c r="E26" s="38"/>
      <c r="F26" s="39" t="s">
        <v>179</v>
      </c>
      <c r="G26" s="68">
        <f t="shared" si="16"/>
        <v>129</v>
      </c>
      <c r="H26" s="69">
        <f t="shared" si="20"/>
        <v>14</v>
      </c>
      <c r="I26" s="75">
        <v>1</v>
      </c>
      <c r="J26" s="75">
        <v>1</v>
      </c>
      <c r="K26" s="75">
        <v>1</v>
      </c>
      <c r="L26" s="75">
        <v>1</v>
      </c>
      <c r="M26" s="75">
        <v>1</v>
      </c>
      <c r="N26" s="75">
        <v>1</v>
      </c>
      <c r="O26" s="75">
        <v>1</v>
      </c>
      <c r="P26" s="75">
        <v>1</v>
      </c>
      <c r="Q26" s="75">
        <v>1</v>
      </c>
      <c r="R26" s="75">
        <v>1</v>
      </c>
      <c r="S26" s="75">
        <v>1</v>
      </c>
      <c r="T26" s="75">
        <v>1</v>
      </c>
      <c r="U26" s="75">
        <v>1</v>
      </c>
      <c r="V26" s="75">
        <v>1</v>
      </c>
      <c r="W26" s="76"/>
      <c r="X26" s="69">
        <f>SUM(Y26:AH26)</f>
        <v>10</v>
      </c>
      <c r="Y26" s="75">
        <v>1</v>
      </c>
      <c r="Z26" s="75">
        <v>1</v>
      </c>
      <c r="AA26" s="75">
        <v>1</v>
      </c>
      <c r="AB26" s="75">
        <v>1</v>
      </c>
      <c r="AC26" s="75">
        <v>1</v>
      </c>
      <c r="AD26" s="75">
        <v>1</v>
      </c>
      <c r="AE26" s="75">
        <v>1</v>
      </c>
      <c r="AF26" s="75">
        <v>1</v>
      </c>
      <c r="AG26" s="75">
        <v>1</v>
      </c>
      <c r="AH26" s="75">
        <v>1</v>
      </c>
      <c r="AI26" s="86">
        <v>1</v>
      </c>
      <c r="AJ26" s="69">
        <f>SUM(AK26:AR26)</f>
        <v>8</v>
      </c>
      <c r="AK26" s="75">
        <v>1</v>
      </c>
      <c r="AL26" s="75">
        <v>1</v>
      </c>
      <c r="AM26" s="75">
        <v>1</v>
      </c>
      <c r="AN26" s="75">
        <v>1</v>
      </c>
      <c r="AO26" s="75">
        <v>1</v>
      </c>
      <c r="AP26" s="75">
        <v>1</v>
      </c>
      <c r="AQ26" s="75">
        <v>1</v>
      </c>
      <c r="AR26" s="75">
        <v>1</v>
      </c>
      <c r="AS26" s="86">
        <v>1</v>
      </c>
      <c r="AT26" s="69">
        <f t="shared" si="23"/>
        <v>10</v>
      </c>
      <c r="AU26" s="75">
        <v>1</v>
      </c>
      <c r="AV26" s="75">
        <v>1</v>
      </c>
      <c r="AW26" s="75">
        <v>1</v>
      </c>
      <c r="AX26" s="75">
        <v>1</v>
      </c>
      <c r="AY26" s="75">
        <v>1</v>
      </c>
      <c r="AZ26" s="75">
        <v>1</v>
      </c>
      <c r="BA26" s="75">
        <v>1</v>
      </c>
      <c r="BB26" s="75">
        <v>1</v>
      </c>
      <c r="BC26" s="75">
        <v>1</v>
      </c>
      <c r="BD26" s="75">
        <v>1</v>
      </c>
      <c r="BE26" s="69">
        <f>SUM(BF26:BN26)</f>
        <v>9</v>
      </c>
      <c r="BF26" s="75">
        <v>1</v>
      </c>
      <c r="BG26" s="75">
        <v>1</v>
      </c>
      <c r="BH26" s="75">
        <v>1</v>
      </c>
      <c r="BI26" s="75">
        <v>1</v>
      </c>
      <c r="BJ26" s="75">
        <v>1</v>
      </c>
      <c r="BK26" s="75">
        <v>1</v>
      </c>
      <c r="BL26" s="75">
        <v>1</v>
      </c>
      <c r="BM26" s="75">
        <v>1</v>
      </c>
      <c r="BN26" s="75">
        <v>1</v>
      </c>
      <c r="BO26" s="69">
        <f t="shared" si="24"/>
        <v>13</v>
      </c>
      <c r="BP26" s="75">
        <v>1</v>
      </c>
      <c r="BQ26" s="75">
        <v>1</v>
      </c>
      <c r="BR26" s="75">
        <v>1</v>
      </c>
      <c r="BS26" s="75">
        <v>1</v>
      </c>
      <c r="BT26" s="75">
        <v>1</v>
      </c>
      <c r="BU26" s="75">
        <v>1</v>
      </c>
      <c r="BV26" s="75">
        <v>1</v>
      </c>
      <c r="BW26" s="75">
        <v>1</v>
      </c>
      <c r="BX26" s="75">
        <v>1</v>
      </c>
      <c r="BY26" s="75">
        <v>1</v>
      </c>
      <c r="BZ26" s="75">
        <v>1</v>
      </c>
      <c r="CA26" s="75">
        <v>1</v>
      </c>
      <c r="CB26" s="75">
        <v>1</v>
      </c>
      <c r="CC26" s="69">
        <f>SUM(CD26:CK26)</f>
        <v>8</v>
      </c>
      <c r="CD26" s="75">
        <v>1</v>
      </c>
      <c r="CE26" s="75">
        <v>1</v>
      </c>
      <c r="CF26" s="75">
        <v>1</v>
      </c>
      <c r="CG26" s="75">
        <v>1</v>
      </c>
      <c r="CH26" s="75">
        <v>1</v>
      </c>
      <c r="CI26" s="75">
        <v>1</v>
      </c>
      <c r="CJ26" s="75">
        <v>1</v>
      </c>
      <c r="CK26" s="75">
        <v>1</v>
      </c>
      <c r="CL26" s="69">
        <f t="shared" si="26"/>
        <v>10</v>
      </c>
      <c r="CM26" s="75">
        <v>1</v>
      </c>
      <c r="CN26" s="75">
        <v>1</v>
      </c>
      <c r="CO26" s="75">
        <v>1</v>
      </c>
      <c r="CP26" s="75">
        <v>1</v>
      </c>
      <c r="CQ26" s="75">
        <v>1</v>
      </c>
      <c r="CR26" s="75">
        <v>1</v>
      </c>
      <c r="CS26" s="75">
        <v>1</v>
      </c>
      <c r="CT26" s="75">
        <v>1</v>
      </c>
      <c r="CU26" s="75">
        <v>1</v>
      </c>
      <c r="CV26" s="75">
        <v>1</v>
      </c>
      <c r="CW26" s="69">
        <f>SUM(CX26:CZ26)</f>
        <v>3</v>
      </c>
      <c r="CX26" s="75">
        <v>1</v>
      </c>
      <c r="CY26" s="75">
        <v>1</v>
      </c>
      <c r="CZ26" s="75">
        <v>1</v>
      </c>
      <c r="DA26" s="69">
        <f t="shared" si="17"/>
        <v>12</v>
      </c>
      <c r="DB26" s="75">
        <v>1</v>
      </c>
      <c r="DC26" s="75">
        <v>1</v>
      </c>
      <c r="DD26" s="75">
        <v>1</v>
      </c>
      <c r="DE26" s="75">
        <v>1</v>
      </c>
      <c r="DF26" s="75">
        <v>1</v>
      </c>
      <c r="DG26" s="75">
        <v>1</v>
      </c>
      <c r="DH26" s="75">
        <v>1</v>
      </c>
      <c r="DI26" s="75">
        <v>1</v>
      </c>
      <c r="DJ26" s="75">
        <v>1</v>
      </c>
      <c r="DK26" s="75">
        <v>1</v>
      </c>
      <c r="DL26" s="75">
        <v>1</v>
      </c>
      <c r="DM26" s="75">
        <v>1</v>
      </c>
      <c r="DN26" s="69">
        <f t="shared" si="18"/>
        <v>4</v>
      </c>
      <c r="DO26" s="75">
        <v>1</v>
      </c>
      <c r="DP26" s="75">
        <v>1</v>
      </c>
      <c r="DQ26" s="75">
        <v>1</v>
      </c>
      <c r="DR26" s="75">
        <v>1</v>
      </c>
      <c r="DS26" s="86">
        <v>1</v>
      </c>
      <c r="DT26" s="69">
        <f>SUM(DU26:DY26)</f>
        <v>5</v>
      </c>
      <c r="DU26" s="75">
        <v>1</v>
      </c>
      <c r="DV26" s="75">
        <v>1</v>
      </c>
      <c r="DW26" s="75">
        <v>1</v>
      </c>
      <c r="DX26" s="75">
        <v>1</v>
      </c>
      <c r="DY26" s="75">
        <v>1</v>
      </c>
      <c r="DZ26" s="69">
        <f>SUM(EA26:EE26)</f>
        <v>5</v>
      </c>
      <c r="EA26" s="75">
        <v>1</v>
      </c>
      <c r="EB26" s="75">
        <v>1</v>
      </c>
      <c r="EC26" s="75">
        <v>1</v>
      </c>
      <c r="ED26" s="75">
        <v>1</v>
      </c>
      <c r="EE26" s="75">
        <v>1</v>
      </c>
      <c r="EF26" s="69">
        <f>SUM(EG26:EJ26)</f>
        <v>4</v>
      </c>
      <c r="EG26" s="75">
        <v>1</v>
      </c>
      <c r="EH26" s="75">
        <v>1</v>
      </c>
      <c r="EI26" s="75">
        <v>1</v>
      </c>
      <c r="EJ26" s="75">
        <v>1</v>
      </c>
      <c r="EK26" s="69">
        <f>SUM(EL26:EN26)</f>
        <v>3</v>
      </c>
      <c r="EL26" s="75">
        <v>1</v>
      </c>
      <c r="EM26" s="75">
        <v>1</v>
      </c>
      <c r="EN26" s="75">
        <v>1</v>
      </c>
      <c r="EO26" s="69">
        <f>SUM(EP26:EW26)</f>
        <v>8</v>
      </c>
      <c r="EP26" s="75">
        <v>1</v>
      </c>
      <c r="EQ26" s="75">
        <v>1</v>
      </c>
      <c r="ER26" s="75">
        <v>1</v>
      </c>
      <c r="ES26" s="75">
        <v>1</v>
      </c>
      <c r="ET26" s="75">
        <v>1</v>
      </c>
      <c r="EU26" s="75">
        <v>1</v>
      </c>
      <c r="EV26" s="75">
        <v>1</v>
      </c>
      <c r="EW26" s="75">
        <v>1</v>
      </c>
    </row>
    <row r="27" ht="22.95" customHeight="1" spans="1:153">
      <c r="A27" s="6"/>
      <c r="B27" s="42"/>
      <c r="C27" s="6" t="s">
        <v>192</v>
      </c>
      <c r="D27" s="38" t="s">
        <v>193</v>
      </c>
      <c r="E27" s="38"/>
      <c r="F27" s="43" t="s">
        <v>194</v>
      </c>
      <c r="G27" s="44">
        <v>1</v>
      </c>
      <c r="H27" s="44">
        <v>1</v>
      </c>
      <c r="I27" s="44">
        <v>1</v>
      </c>
      <c r="J27" s="44">
        <v>1</v>
      </c>
      <c r="K27" s="44">
        <v>1</v>
      </c>
      <c r="L27" s="44">
        <v>1</v>
      </c>
      <c r="M27" s="44">
        <v>1</v>
      </c>
      <c r="N27" s="44">
        <v>1</v>
      </c>
      <c r="O27" s="44">
        <v>1</v>
      </c>
      <c r="P27" s="44">
        <v>1</v>
      </c>
      <c r="Q27" s="44">
        <v>1</v>
      </c>
      <c r="R27" s="44">
        <v>1</v>
      </c>
      <c r="S27" s="44">
        <v>1</v>
      </c>
      <c r="T27" s="44">
        <v>1</v>
      </c>
      <c r="U27" s="44">
        <v>1</v>
      </c>
      <c r="V27" s="44">
        <v>1</v>
      </c>
      <c r="W27" s="44"/>
      <c r="X27" s="44">
        <v>1</v>
      </c>
      <c r="Y27" s="44">
        <v>1</v>
      </c>
      <c r="Z27" s="44">
        <v>1</v>
      </c>
      <c r="AA27" s="44">
        <v>1</v>
      </c>
      <c r="AB27" s="44">
        <v>1</v>
      </c>
      <c r="AC27" s="44">
        <v>1</v>
      </c>
      <c r="AD27" s="44">
        <v>1</v>
      </c>
      <c r="AE27" s="44">
        <v>1</v>
      </c>
      <c r="AF27" s="44">
        <v>1</v>
      </c>
      <c r="AG27" s="44">
        <v>1</v>
      </c>
      <c r="AH27" s="44">
        <v>1</v>
      </c>
      <c r="AI27" s="44">
        <v>1</v>
      </c>
      <c r="AJ27" s="44">
        <v>1</v>
      </c>
      <c r="AK27" s="44">
        <v>1</v>
      </c>
      <c r="AL27" s="44">
        <v>1</v>
      </c>
      <c r="AM27" s="44">
        <v>1</v>
      </c>
      <c r="AN27" s="44">
        <v>1</v>
      </c>
      <c r="AO27" s="44">
        <v>1</v>
      </c>
      <c r="AP27" s="44">
        <v>1</v>
      </c>
      <c r="AQ27" s="44">
        <v>1</v>
      </c>
      <c r="AR27" s="44">
        <v>1</v>
      </c>
      <c r="AS27" s="44">
        <v>1</v>
      </c>
      <c r="AT27" s="44">
        <v>1</v>
      </c>
      <c r="AU27" s="44">
        <v>1</v>
      </c>
      <c r="AV27" s="44">
        <v>1</v>
      </c>
      <c r="AW27" s="44">
        <v>1</v>
      </c>
      <c r="AX27" s="44">
        <v>1</v>
      </c>
      <c r="AY27" s="44">
        <v>1</v>
      </c>
      <c r="AZ27" s="44">
        <v>1</v>
      </c>
      <c r="BA27" s="44">
        <v>1</v>
      </c>
      <c r="BB27" s="44">
        <v>1</v>
      </c>
      <c r="BC27" s="44">
        <v>1</v>
      </c>
      <c r="BD27" s="44">
        <v>1</v>
      </c>
      <c r="BE27" s="44">
        <v>1</v>
      </c>
      <c r="BF27" s="44">
        <v>1</v>
      </c>
      <c r="BG27" s="44">
        <v>1</v>
      </c>
      <c r="BH27" s="44">
        <v>1</v>
      </c>
      <c r="BI27" s="44">
        <v>1</v>
      </c>
      <c r="BJ27" s="44">
        <v>1</v>
      </c>
      <c r="BK27" s="44">
        <v>1</v>
      </c>
      <c r="BL27" s="44">
        <v>1</v>
      </c>
      <c r="BM27" s="44">
        <v>1</v>
      </c>
      <c r="BN27" s="44">
        <v>1</v>
      </c>
      <c r="BO27" s="44">
        <v>1</v>
      </c>
      <c r="BP27" s="44">
        <v>1</v>
      </c>
      <c r="BQ27" s="44">
        <v>1</v>
      </c>
      <c r="BR27" s="44">
        <v>1</v>
      </c>
      <c r="BS27" s="44">
        <v>1</v>
      </c>
      <c r="BT27" s="44">
        <v>1</v>
      </c>
      <c r="BU27" s="44">
        <v>1</v>
      </c>
      <c r="BV27" s="44">
        <v>1</v>
      </c>
      <c r="BW27" s="44">
        <v>1</v>
      </c>
      <c r="BX27" s="44">
        <v>1</v>
      </c>
      <c r="BY27" s="44">
        <v>1</v>
      </c>
      <c r="BZ27" s="44">
        <v>1</v>
      </c>
      <c r="CA27" s="44">
        <v>1</v>
      </c>
      <c r="CB27" s="44">
        <v>1</v>
      </c>
      <c r="CC27" s="44">
        <v>1</v>
      </c>
      <c r="CD27" s="44">
        <v>1</v>
      </c>
      <c r="CE27" s="44">
        <v>1</v>
      </c>
      <c r="CF27" s="44">
        <v>1</v>
      </c>
      <c r="CG27" s="44">
        <v>1</v>
      </c>
      <c r="CH27" s="44">
        <v>1</v>
      </c>
      <c r="CI27" s="44">
        <v>1</v>
      </c>
      <c r="CJ27" s="44">
        <v>1</v>
      </c>
      <c r="CK27" s="44">
        <v>1</v>
      </c>
      <c r="CL27" s="44">
        <v>1</v>
      </c>
      <c r="CM27" s="44">
        <v>1</v>
      </c>
      <c r="CN27" s="44">
        <v>1</v>
      </c>
      <c r="CO27" s="44">
        <v>1</v>
      </c>
      <c r="CP27" s="44">
        <v>1</v>
      </c>
      <c r="CQ27" s="44">
        <v>1</v>
      </c>
      <c r="CR27" s="44">
        <v>1</v>
      </c>
      <c r="CS27" s="44">
        <v>1</v>
      </c>
      <c r="CT27" s="44">
        <v>1</v>
      </c>
      <c r="CU27" s="44">
        <v>1</v>
      </c>
      <c r="CV27" s="44">
        <v>1</v>
      </c>
      <c r="CW27" s="44">
        <v>1</v>
      </c>
      <c r="CX27" s="44">
        <v>1</v>
      </c>
      <c r="CY27" s="44">
        <v>1</v>
      </c>
      <c r="CZ27" s="44">
        <v>1</v>
      </c>
      <c r="DA27" s="44">
        <v>1</v>
      </c>
      <c r="DB27" s="44">
        <v>1</v>
      </c>
      <c r="DC27" s="44">
        <v>1</v>
      </c>
      <c r="DD27" s="44">
        <v>1</v>
      </c>
      <c r="DE27" s="44">
        <v>1</v>
      </c>
      <c r="DF27" s="44">
        <v>1</v>
      </c>
      <c r="DG27" s="44">
        <v>1</v>
      </c>
      <c r="DH27" s="44">
        <v>1</v>
      </c>
      <c r="DI27" s="44">
        <v>1</v>
      </c>
      <c r="DJ27" s="44">
        <v>1</v>
      </c>
      <c r="DK27" s="44">
        <v>1</v>
      </c>
      <c r="DL27" s="44">
        <v>1</v>
      </c>
      <c r="DM27" s="44">
        <v>1</v>
      </c>
      <c r="DN27" s="44">
        <v>1</v>
      </c>
      <c r="DO27" s="44">
        <v>1</v>
      </c>
      <c r="DP27" s="44">
        <v>1</v>
      </c>
      <c r="DQ27" s="44">
        <v>1</v>
      </c>
      <c r="DR27" s="44">
        <v>1</v>
      </c>
      <c r="DS27" s="44">
        <v>1</v>
      </c>
      <c r="DT27" s="44">
        <v>1</v>
      </c>
      <c r="DU27" s="44">
        <v>1</v>
      </c>
      <c r="DV27" s="44">
        <v>1</v>
      </c>
      <c r="DW27" s="44">
        <v>1</v>
      </c>
      <c r="DX27" s="44">
        <v>1</v>
      </c>
      <c r="DY27" s="44">
        <v>1</v>
      </c>
      <c r="DZ27" s="44">
        <v>1</v>
      </c>
      <c r="EA27" s="44">
        <v>1</v>
      </c>
      <c r="EB27" s="44">
        <v>1</v>
      </c>
      <c r="EC27" s="44">
        <v>1</v>
      </c>
      <c r="ED27" s="44">
        <v>1</v>
      </c>
      <c r="EE27" s="44">
        <v>1</v>
      </c>
      <c r="EF27" s="44">
        <v>1</v>
      </c>
      <c r="EG27" s="44">
        <v>1</v>
      </c>
      <c r="EH27" s="44">
        <v>1</v>
      </c>
      <c r="EI27" s="44">
        <v>1</v>
      </c>
      <c r="EJ27" s="44">
        <v>1</v>
      </c>
      <c r="EK27" s="44">
        <v>1</v>
      </c>
      <c r="EL27" s="44">
        <v>1</v>
      </c>
      <c r="EM27" s="44">
        <v>1</v>
      </c>
      <c r="EN27" s="44">
        <v>1</v>
      </c>
      <c r="EO27" s="44">
        <v>1</v>
      </c>
      <c r="EP27" s="44">
        <v>1</v>
      </c>
      <c r="EQ27" s="44">
        <v>1</v>
      </c>
      <c r="ER27" s="44">
        <v>1</v>
      </c>
      <c r="ES27" s="44">
        <v>1</v>
      </c>
      <c r="ET27" s="44">
        <v>1</v>
      </c>
      <c r="EU27" s="44">
        <v>1</v>
      </c>
      <c r="EV27" s="44">
        <v>1</v>
      </c>
      <c r="EW27" s="44">
        <v>1</v>
      </c>
    </row>
    <row r="28" ht="22.95" customHeight="1" spans="1:153">
      <c r="A28" s="6"/>
      <c r="B28" s="42"/>
      <c r="C28" s="6"/>
      <c r="D28" s="38" t="s">
        <v>195</v>
      </c>
      <c r="E28" s="38"/>
      <c r="F28" s="43" t="s">
        <v>194</v>
      </c>
      <c r="G28" s="44">
        <v>1</v>
      </c>
      <c r="H28" s="44">
        <v>1</v>
      </c>
      <c r="I28" s="44">
        <v>1</v>
      </c>
      <c r="J28" s="44">
        <v>1</v>
      </c>
      <c r="K28" s="44">
        <v>1</v>
      </c>
      <c r="L28" s="44">
        <v>1</v>
      </c>
      <c r="M28" s="44">
        <v>1</v>
      </c>
      <c r="N28" s="44">
        <v>1</v>
      </c>
      <c r="O28" s="44">
        <v>1</v>
      </c>
      <c r="P28" s="44">
        <v>1</v>
      </c>
      <c r="Q28" s="44">
        <v>1</v>
      </c>
      <c r="R28" s="44">
        <v>1</v>
      </c>
      <c r="S28" s="44">
        <v>1</v>
      </c>
      <c r="T28" s="44">
        <v>1</v>
      </c>
      <c r="U28" s="44">
        <v>1</v>
      </c>
      <c r="V28" s="44">
        <v>1</v>
      </c>
      <c r="W28" s="44"/>
      <c r="X28" s="44">
        <v>1</v>
      </c>
      <c r="Y28" s="44">
        <v>1</v>
      </c>
      <c r="Z28" s="44">
        <v>1</v>
      </c>
      <c r="AA28" s="44">
        <v>1</v>
      </c>
      <c r="AB28" s="44">
        <v>1</v>
      </c>
      <c r="AC28" s="44">
        <v>1</v>
      </c>
      <c r="AD28" s="44">
        <v>1</v>
      </c>
      <c r="AE28" s="44">
        <v>1</v>
      </c>
      <c r="AF28" s="44">
        <v>1</v>
      </c>
      <c r="AG28" s="44">
        <v>1</v>
      </c>
      <c r="AH28" s="44">
        <v>1</v>
      </c>
      <c r="AI28" s="44">
        <v>1</v>
      </c>
      <c r="AJ28" s="44">
        <v>1</v>
      </c>
      <c r="AK28" s="44">
        <v>1</v>
      </c>
      <c r="AL28" s="44">
        <v>1</v>
      </c>
      <c r="AM28" s="44">
        <v>1</v>
      </c>
      <c r="AN28" s="44">
        <v>1</v>
      </c>
      <c r="AO28" s="44">
        <v>1</v>
      </c>
      <c r="AP28" s="44">
        <v>1</v>
      </c>
      <c r="AQ28" s="44">
        <v>1</v>
      </c>
      <c r="AR28" s="44">
        <v>1</v>
      </c>
      <c r="AS28" s="44">
        <v>1</v>
      </c>
      <c r="AT28" s="44">
        <v>1</v>
      </c>
      <c r="AU28" s="44">
        <v>1</v>
      </c>
      <c r="AV28" s="44">
        <v>1</v>
      </c>
      <c r="AW28" s="44">
        <v>1</v>
      </c>
      <c r="AX28" s="44">
        <v>1</v>
      </c>
      <c r="AY28" s="44">
        <v>1</v>
      </c>
      <c r="AZ28" s="44">
        <v>1</v>
      </c>
      <c r="BA28" s="44">
        <v>1</v>
      </c>
      <c r="BB28" s="44">
        <v>1</v>
      </c>
      <c r="BC28" s="44">
        <v>1</v>
      </c>
      <c r="BD28" s="44">
        <v>1</v>
      </c>
      <c r="BE28" s="44">
        <v>1</v>
      </c>
      <c r="BF28" s="44">
        <v>1</v>
      </c>
      <c r="BG28" s="44">
        <v>1</v>
      </c>
      <c r="BH28" s="44">
        <v>1</v>
      </c>
      <c r="BI28" s="44">
        <v>1</v>
      </c>
      <c r="BJ28" s="44">
        <v>1</v>
      </c>
      <c r="BK28" s="44">
        <v>1</v>
      </c>
      <c r="BL28" s="44">
        <v>1</v>
      </c>
      <c r="BM28" s="44">
        <v>1</v>
      </c>
      <c r="BN28" s="44">
        <v>1</v>
      </c>
      <c r="BO28" s="44">
        <v>1</v>
      </c>
      <c r="BP28" s="44">
        <v>1</v>
      </c>
      <c r="BQ28" s="44">
        <v>1</v>
      </c>
      <c r="BR28" s="44">
        <v>1</v>
      </c>
      <c r="BS28" s="44">
        <v>1</v>
      </c>
      <c r="BT28" s="44">
        <v>1</v>
      </c>
      <c r="BU28" s="44">
        <v>1</v>
      </c>
      <c r="BV28" s="44">
        <v>1</v>
      </c>
      <c r="BW28" s="44">
        <v>1</v>
      </c>
      <c r="BX28" s="44">
        <v>1</v>
      </c>
      <c r="BY28" s="44">
        <v>1</v>
      </c>
      <c r="BZ28" s="44">
        <v>1</v>
      </c>
      <c r="CA28" s="44">
        <v>1</v>
      </c>
      <c r="CB28" s="44">
        <v>1</v>
      </c>
      <c r="CC28" s="44">
        <v>1</v>
      </c>
      <c r="CD28" s="44">
        <v>1</v>
      </c>
      <c r="CE28" s="44">
        <v>1</v>
      </c>
      <c r="CF28" s="44">
        <v>1</v>
      </c>
      <c r="CG28" s="44">
        <v>1</v>
      </c>
      <c r="CH28" s="44">
        <v>1</v>
      </c>
      <c r="CI28" s="44">
        <v>1</v>
      </c>
      <c r="CJ28" s="44">
        <v>1</v>
      </c>
      <c r="CK28" s="44">
        <v>1</v>
      </c>
      <c r="CL28" s="44">
        <v>1</v>
      </c>
      <c r="CM28" s="44">
        <v>1</v>
      </c>
      <c r="CN28" s="44">
        <v>1</v>
      </c>
      <c r="CO28" s="44">
        <v>1</v>
      </c>
      <c r="CP28" s="44">
        <v>1</v>
      </c>
      <c r="CQ28" s="44">
        <v>1</v>
      </c>
      <c r="CR28" s="44">
        <v>1</v>
      </c>
      <c r="CS28" s="44">
        <v>1</v>
      </c>
      <c r="CT28" s="44">
        <v>1</v>
      </c>
      <c r="CU28" s="44">
        <v>1</v>
      </c>
      <c r="CV28" s="44">
        <v>1</v>
      </c>
      <c r="CW28" s="44">
        <v>1</v>
      </c>
      <c r="CX28" s="44">
        <v>1</v>
      </c>
      <c r="CY28" s="44">
        <v>1</v>
      </c>
      <c r="CZ28" s="44">
        <v>1</v>
      </c>
      <c r="DA28" s="44">
        <v>1</v>
      </c>
      <c r="DB28" s="44">
        <v>1</v>
      </c>
      <c r="DC28" s="44">
        <v>1</v>
      </c>
      <c r="DD28" s="44">
        <v>1</v>
      </c>
      <c r="DE28" s="44">
        <v>1</v>
      </c>
      <c r="DF28" s="44">
        <v>1</v>
      </c>
      <c r="DG28" s="44">
        <v>1</v>
      </c>
      <c r="DH28" s="44">
        <v>1</v>
      </c>
      <c r="DI28" s="44">
        <v>1</v>
      </c>
      <c r="DJ28" s="44">
        <v>1</v>
      </c>
      <c r="DK28" s="44">
        <v>1</v>
      </c>
      <c r="DL28" s="44">
        <v>1</v>
      </c>
      <c r="DM28" s="44">
        <v>1</v>
      </c>
      <c r="DN28" s="44">
        <v>1</v>
      </c>
      <c r="DO28" s="44">
        <v>1</v>
      </c>
      <c r="DP28" s="44">
        <v>1</v>
      </c>
      <c r="DQ28" s="44">
        <v>1</v>
      </c>
      <c r="DR28" s="44">
        <v>1</v>
      </c>
      <c r="DS28" s="44">
        <v>1</v>
      </c>
      <c r="DT28" s="44">
        <v>1</v>
      </c>
      <c r="DU28" s="44">
        <v>1</v>
      </c>
      <c r="DV28" s="44">
        <v>1</v>
      </c>
      <c r="DW28" s="44">
        <v>1</v>
      </c>
      <c r="DX28" s="44">
        <v>1</v>
      </c>
      <c r="DY28" s="44">
        <v>1</v>
      </c>
      <c r="DZ28" s="44">
        <v>1</v>
      </c>
      <c r="EA28" s="44">
        <v>1</v>
      </c>
      <c r="EB28" s="44">
        <v>1</v>
      </c>
      <c r="EC28" s="44">
        <v>1</v>
      </c>
      <c r="ED28" s="44">
        <v>1</v>
      </c>
      <c r="EE28" s="44">
        <v>1</v>
      </c>
      <c r="EF28" s="44">
        <v>1</v>
      </c>
      <c r="EG28" s="44">
        <v>1</v>
      </c>
      <c r="EH28" s="44">
        <v>1</v>
      </c>
      <c r="EI28" s="44">
        <v>1</v>
      </c>
      <c r="EJ28" s="44">
        <v>1</v>
      </c>
      <c r="EK28" s="44">
        <v>1</v>
      </c>
      <c r="EL28" s="44">
        <v>1</v>
      </c>
      <c r="EM28" s="44">
        <v>1</v>
      </c>
      <c r="EN28" s="44">
        <v>1</v>
      </c>
      <c r="EO28" s="44">
        <v>1</v>
      </c>
      <c r="EP28" s="44">
        <v>1</v>
      </c>
      <c r="EQ28" s="44">
        <v>1</v>
      </c>
      <c r="ER28" s="44">
        <v>1</v>
      </c>
      <c r="ES28" s="44">
        <v>1</v>
      </c>
      <c r="ET28" s="44">
        <v>1</v>
      </c>
      <c r="EU28" s="44">
        <v>1</v>
      </c>
      <c r="EV28" s="44">
        <v>1</v>
      </c>
      <c r="EW28" s="44">
        <v>1</v>
      </c>
    </row>
    <row r="29" ht="22.95" customHeight="1" spans="1:153">
      <c r="A29" s="6"/>
      <c r="B29" s="42"/>
      <c r="C29" s="6"/>
      <c r="D29" s="38" t="s">
        <v>196</v>
      </c>
      <c r="E29" s="38"/>
      <c r="F29" s="44" t="s">
        <v>197</v>
      </c>
      <c r="G29" s="44" t="s">
        <v>197</v>
      </c>
      <c r="H29" s="44" t="s">
        <v>197</v>
      </c>
      <c r="I29" s="44" t="s">
        <v>197</v>
      </c>
      <c r="J29" s="44" t="s">
        <v>197</v>
      </c>
      <c r="K29" s="44" t="s">
        <v>197</v>
      </c>
      <c r="L29" s="44" t="s">
        <v>197</v>
      </c>
      <c r="M29" s="44" t="s">
        <v>197</v>
      </c>
      <c r="N29" s="44" t="s">
        <v>197</v>
      </c>
      <c r="O29" s="44" t="s">
        <v>197</v>
      </c>
      <c r="P29" s="44" t="s">
        <v>197</v>
      </c>
      <c r="Q29" s="44" t="s">
        <v>197</v>
      </c>
      <c r="R29" s="44" t="s">
        <v>197</v>
      </c>
      <c r="S29" s="44" t="s">
        <v>197</v>
      </c>
      <c r="T29" s="44" t="s">
        <v>197</v>
      </c>
      <c r="U29" s="44" t="s">
        <v>197</v>
      </c>
      <c r="V29" s="44" t="s">
        <v>197</v>
      </c>
      <c r="W29" s="44"/>
      <c r="X29" s="44" t="s">
        <v>197</v>
      </c>
      <c r="Y29" s="44" t="s">
        <v>197</v>
      </c>
      <c r="Z29" s="44" t="s">
        <v>197</v>
      </c>
      <c r="AA29" s="44" t="s">
        <v>197</v>
      </c>
      <c r="AB29" s="44" t="s">
        <v>197</v>
      </c>
      <c r="AC29" s="44" t="s">
        <v>197</v>
      </c>
      <c r="AD29" s="44" t="s">
        <v>197</v>
      </c>
      <c r="AE29" s="44" t="s">
        <v>197</v>
      </c>
      <c r="AF29" s="44" t="s">
        <v>197</v>
      </c>
      <c r="AG29" s="44" t="s">
        <v>197</v>
      </c>
      <c r="AH29" s="44" t="s">
        <v>197</v>
      </c>
      <c r="AI29" s="44" t="s">
        <v>197</v>
      </c>
      <c r="AJ29" s="44" t="s">
        <v>197</v>
      </c>
      <c r="AK29" s="44" t="s">
        <v>197</v>
      </c>
      <c r="AL29" s="44" t="s">
        <v>197</v>
      </c>
      <c r="AM29" s="44" t="s">
        <v>197</v>
      </c>
      <c r="AN29" s="44" t="s">
        <v>197</v>
      </c>
      <c r="AO29" s="44" t="s">
        <v>197</v>
      </c>
      <c r="AP29" s="44" t="s">
        <v>197</v>
      </c>
      <c r="AQ29" s="44" t="s">
        <v>197</v>
      </c>
      <c r="AR29" s="44" t="s">
        <v>197</v>
      </c>
      <c r="AS29" s="44" t="s">
        <v>197</v>
      </c>
      <c r="AT29" s="44" t="s">
        <v>197</v>
      </c>
      <c r="AU29" s="44" t="s">
        <v>197</v>
      </c>
      <c r="AV29" s="44" t="s">
        <v>197</v>
      </c>
      <c r="AW29" s="44" t="s">
        <v>197</v>
      </c>
      <c r="AX29" s="44" t="s">
        <v>197</v>
      </c>
      <c r="AY29" s="44" t="s">
        <v>197</v>
      </c>
      <c r="AZ29" s="44" t="s">
        <v>197</v>
      </c>
      <c r="BA29" s="44" t="s">
        <v>197</v>
      </c>
      <c r="BB29" s="44" t="s">
        <v>197</v>
      </c>
      <c r="BC29" s="44" t="s">
        <v>197</v>
      </c>
      <c r="BD29" s="44" t="s">
        <v>197</v>
      </c>
      <c r="BE29" s="44" t="s">
        <v>197</v>
      </c>
      <c r="BF29" s="44" t="s">
        <v>197</v>
      </c>
      <c r="BG29" s="44" t="s">
        <v>197</v>
      </c>
      <c r="BH29" s="44" t="s">
        <v>197</v>
      </c>
      <c r="BI29" s="44" t="s">
        <v>197</v>
      </c>
      <c r="BJ29" s="44" t="s">
        <v>197</v>
      </c>
      <c r="BK29" s="44" t="s">
        <v>197</v>
      </c>
      <c r="BL29" s="44" t="s">
        <v>197</v>
      </c>
      <c r="BM29" s="44" t="s">
        <v>197</v>
      </c>
      <c r="BN29" s="44" t="s">
        <v>197</v>
      </c>
      <c r="BO29" s="44" t="s">
        <v>197</v>
      </c>
      <c r="BP29" s="44" t="s">
        <v>197</v>
      </c>
      <c r="BQ29" s="44" t="s">
        <v>197</v>
      </c>
      <c r="BR29" s="44" t="s">
        <v>197</v>
      </c>
      <c r="BS29" s="44" t="s">
        <v>197</v>
      </c>
      <c r="BT29" s="44" t="s">
        <v>197</v>
      </c>
      <c r="BU29" s="44" t="s">
        <v>197</v>
      </c>
      <c r="BV29" s="44" t="s">
        <v>197</v>
      </c>
      <c r="BW29" s="44" t="s">
        <v>197</v>
      </c>
      <c r="BX29" s="44" t="s">
        <v>197</v>
      </c>
      <c r="BY29" s="44" t="s">
        <v>197</v>
      </c>
      <c r="BZ29" s="44" t="s">
        <v>197</v>
      </c>
      <c r="CA29" s="44" t="s">
        <v>197</v>
      </c>
      <c r="CB29" s="44" t="s">
        <v>197</v>
      </c>
      <c r="CC29" s="44" t="s">
        <v>197</v>
      </c>
      <c r="CD29" s="44" t="s">
        <v>197</v>
      </c>
      <c r="CE29" s="44" t="s">
        <v>197</v>
      </c>
      <c r="CF29" s="44" t="s">
        <v>197</v>
      </c>
      <c r="CG29" s="44" t="s">
        <v>197</v>
      </c>
      <c r="CH29" s="44" t="s">
        <v>197</v>
      </c>
      <c r="CI29" s="44" t="s">
        <v>197</v>
      </c>
      <c r="CJ29" s="44" t="s">
        <v>197</v>
      </c>
      <c r="CK29" s="44" t="s">
        <v>197</v>
      </c>
      <c r="CL29" s="44" t="s">
        <v>197</v>
      </c>
      <c r="CM29" s="44" t="s">
        <v>197</v>
      </c>
      <c r="CN29" s="44" t="s">
        <v>197</v>
      </c>
      <c r="CO29" s="44" t="s">
        <v>197</v>
      </c>
      <c r="CP29" s="44" t="s">
        <v>197</v>
      </c>
      <c r="CQ29" s="44" t="s">
        <v>197</v>
      </c>
      <c r="CR29" s="44" t="s">
        <v>197</v>
      </c>
      <c r="CS29" s="44" t="s">
        <v>197</v>
      </c>
      <c r="CT29" s="44" t="s">
        <v>197</v>
      </c>
      <c r="CU29" s="44" t="s">
        <v>197</v>
      </c>
      <c r="CV29" s="44" t="s">
        <v>197</v>
      </c>
      <c r="CW29" s="44" t="s">
        <v>197</v>
      </c>
      <c r="CX29" s="44" t="s">
        <v>197</v>
      </c>
      <c r="CY29" s="44" t="s">
        <v>197</v>
      </c>
      <c r="CZ29" s="44" t="s">
        <v>197</v>
      </c>
      <c r="DA29" s="44" t="s">
        <v>197</v>
      </c>
      <c r="DB29" s="44" t="s">
        <v>197</v>
      </c>
      <c r="DC29" s="44" t="s">
        <v>197</v>
      </c>
      <c r="DD29" s="44" t="s">
        <v>197</v>
      </c>
      <c r="DE29" s="44" t="s">
        <v>197</v>
      </c>
      <c r="DF29" s="44" t="s">
        <v>197</v>
      </c>
      <c r="DG29" s="44" t="s">
        <v>197</v>
      </c>
      <c r="DH29" s="44" t="s">
        <v>197</v>
      </c>
      <c r="DI29" s="44" t="s">
        <v>197</v>
      </c>
      <c r="DJ29" s="44" t="s">
        <v>197</v>
      </c>
      <c r="DK29" s="44" t="s">
        <v>197</v>
      </c>
      <c r="DL29" s="44" t="s">
        <v>197</v>
      </c>
      <c r="DM29" s="44" t="s">
        <v>197</v>
      </c>
      <c r="DN29" s="44" t="s">
        <v>197</v>
      </c>
      <c r="DO29" s="44" t="s">
        <v>197</v>
      </c>
      <c r="DP29" s="44" t="s">
        <v>197</v>
      </c>
      <c r="DQ29" s="44" t="s">
        <v>197</v>
      </c>
      <c r="DR29" s="44" t="s">
        <v>197</v>
      </c>
      <c r="DS29" s="44" t="s">
        <v>197</v>
      </c>
      <c r="DT29" s="44" t="s">
        <v>197</v>
      </c>
      <c r="DU29" s="44" t="s">
        <v>197</v>
      </c>
      <c r="DV29" s="44" t="s">
        <v>197</v>
      </c>
      <c r="DW29" s="44" t="s">
        <v>197</v>
      </c>
      <c r="DX29" s="44" t="s">
        <v>197</v>
      </c>
      <c r="DY29" s="44" t="s">
        <v>197</v>
      </c>
      <c r="DZ29" s="44" t="s">
        <v>197</v>
      </c>
      <c r="EA29" s="44" t="s">
        <v>197</v>
      </c>
      <c r="EB29" s="44" t="s">
        <v>197</v>
      </c>
      <c r="EC29" s="44" t="s">
        <v>197</v>
      </c>
      <c r="ED29" s="44" t="s">
        <v>197</v>
      </c>
      <c r="EE29" s="44" t="s">
        <v>197</v>
      </c>
      <c r="EF29" s="44" t="s">
        <v>197</v>
      </c>
      <c r="EG29" s="44" t="s">
        <v>197</v>
      </c>
      <c r="EH29" s="44" t="s">
        <v>197</v>
      </c>
      <c r="EI29" s="44" t="s">
        <v>197</v>
      </c>
      <c r="EJ29" s="44" t="s">
        <v>197</v>
      </c>
      <c r="EK29" s="44" t="s">
        <v>197</v>
      </c>
      <c r="EL29" s="44" t="s">
        <v>197</v>
      </c>
      <c r="EM29" s="44" t="s">
        <v>197</v>
      </c>
      <c r="EN29" s="44" t="s">
        <v>197</v>
      </c>
      <c r="EO29" s="44" t="s">
        <v>197</v>
      </c>
      <c r="EP29" s="44" t="s">
        <v>197</v>
      </c>
      <c r="EQ29" s="44" t="s">
        <v>197</v>
      </c>
      <c r="ER29" s="44" t="s">
        <v>197</v>
      </c>
      <c r="ES29" s="44" t="s">
        <v>197</v>
      </c>
      <c r="ET29" s="44" t="s">
        <v>197</v>
      </c>
      <c r="EU29" s="44" t="s">
        <v>197</v>
      </c>
      <c r="EV29" s="44" t="s">
        <v>197</v>
      </c>
      <c r="EW29" s="44" t="s">
        <v>197</v>
      </c>
    </row>
    <row r="30" ht="22.95" customHeight="1" spans="1:153">
      <c r="A30" s="6"/>
      <c r="B30" s="42"/>
      <c r="C30" s="6" t="s">
        <v>198</v>
      </c>
      <c r="D30" s="38" t="s">
        <v>199</v>
      </c>
      <c r="E30" s="38"/>
      <c r="F30" s="43" t="s">
        <v>194</v>
      </c>
      <c r="G30" s="43" t="s">
        <v>200</v>
      </c>
      <c r="H30" s="43" t="s">
        <v>200</v>
      </c>
      <c r="I30" s="43" t="s">
        <v>200</v>
      </c>
      <c r="J30" s="43" t="s">
        <v>200</v>
      </c>
      <c r="K30" s="43" t="s">
        <v>200</v>
      </c>
      <c r="L30" s="43" t="s">
        <v>200</v>
      </c>
      <c r="M30" s="43" t="s">
        <v>200</v>
      </c>
      <c r="N30" s="43" t="s">
        <v>200</v>
      </c>
      <c r="O30" s="43" t="s">
        <v>200</v>
      </c>
      <c r="P30" s="43" t="s">
        <v>200</v>
      </c>
      <c r="Q30" s="43" t="s">
        <v>200</v>
      </c>
      <c r="R30" s="43" t="s">
        <v>200</v>
      </c>
      <c r="S30" s="43" t="s">
        <v>200</v>
      </c>
      <c r="T30" s="43" t="s">
        <v>200</v>
      </c>
      <c r="U30" s="43" t="s">
        <v>200</v>
      </c>
      <c r="V30" s="43" t="s">
        <v>200</v>
      </c>
      <c r="W30" s="43"/>
      <c r="X30" s="43" t="s">
        <v>200</v>
      </c>
      <c r="Y30" s="43" t="s">
        <v>200</v>
      </c>
      <c r="Z30" s="43" t="s">
        <v>200</v>
      </c>
      <c r="AA30" s="43" t="s">
        <v>200</v>
      </c>
      <c r="AB30" s="43" t="s">
        <v>200</v>
      </c>
      <c r="AC30" s="43" t="s">
        <v>200</v>
      </c>
      <c r="AD30" s="43" t="s">
        <v>200</v>
      </c>
      <c r="AE30" s="43" t="s">
        <v>200</v>
      </c>
      <c r="AF30" s="43" t="s">
        <v>200</v>
      </c>
      <c r="AG30" s="43" t="s">
        <v>200</v>
      </c>
      <c r="AH30" s="43" t="s">
        <v>200</v>
      </c>
      <c r="AI30" s="43" t="s">
        <v>200</v>
      </c>
      <c r="AJ30" s="43" t="s">
        <v>200</v>
      </c>
      <c r="AK30" s="43" t="s">
        <v>200</v>
      </c>
      <c r="AL30" s="43" t="s">
        <v>200</v>
      </c>
      <c r="AM30" s="43" t="s">
        <v>200</v>
      </c>
      <c r="AN30" s="43" t="s">
        <v>200</v>
      </c>
      <c r="AO30" s="43" t="s">
        <v>200</v>
      </c>
      <c r="AP30" s="43" t="s">
        <v>200</v>
      </c>
      <c r="AQ30" s="43" t="s">
        <v>200</v>
      </c>
      <c r="AR30" s="43" t="s">
        <v>200</v>
      </c>
      <c r="AS30" s="43" t="s">
        <v>200</v>
      </c>
      <c r="AT30" s="43" t="s">
        <v>200</v>
      </c>
      <c r="AU30" s="43" t="s">
        <v>200</v>
      </c>
      <c r="AV30" s="43" t="s">
        <v>200</v>
      </c>
      <c r="AW30" s="43" t="s">
        <v>200</v>
      </c>
      <c r="AX30" s="43" t="s">
        <v>200</v>
      </c>
      <c r="AY30" s="43" t="s">
        <v>200</v>
      </c>
      <c r="AZ30" s="43" t="s">
        <v>200</v>
      </c>
      <c r="BA30" s="43" t="s">
        <v>200</v>
      </c>
      <c r="BB30" s="43" t="s">
        <v>200</v>
      </c>
      <c r="BC30" s="43" t="s">
        <v>200</v>
      </c>
      <c r="BD30" s="43" t="s">
        <v>200</v>
      </c>
      <c r="BE30" s="43" t="s">
        <v>200</v>
      </c>
      <c r="BF30" s="43" t="s">
        <v>200</v>
      </c>
      <c r="BG30" s="43" t="s">
        <v>200</v>
      </c>
      <c r="BH30" s="43" t="s">
        <v>200</v>
      </c>
      <c r="BI30" s="43" t="s">
        <v>200</v>
      </c>
      <c r="BJ30" s="43" t="s">
        <v>200</v>
      </c>
      <c r="BK30" s="43" t="s">
        <v>200</v>
      </c>
      <c r="BL30" s="43" t="s">
        <v>200</v>
      </c>
      <c r="BM30" s="43" t="s">
        <v>200</v>
      </c>
      <c r="BN30" s="43" t="s">
        <v>200</v>
      </c>
      <c r="BO30" s="43" t="s">
        <v>200</v>
      </c>
      <c r="BP30" s="43" t="s">
        <v>200</v>
      </c>
      <c r="BQ30" s="43" t="s">
        <v>200</v>
      </c>
      <c r="BR30" s="43" t="s">
        <v>200</v>
      </c>
      <c r="BS30" s="43" t="s">
        <v>200</v>
      </c>
      <c r="BT30" s="43" t="s">
        <v>200</v>
      </c>
      <c r="BU30" s="43" t="s">
        <v>200</v>
      </c>
      <c r="BV30" s="43" t="s">
        <v>200</v>
      </c>
      <c r="BW30" s="43" t="s">
        <v>200</v>
      </c>
      <c r="BX30" s="43" t="s">
        <v>200</v>
      </c>
      <c r="BY30" s="43" t="s">
        <v>200</v>
      </c>
      <c r="BZ30" s="43" t="s">
        <v>200</v>
      </c>
      <c r="CA30" s="43" t="s">
        <v>200</v>
      </c>
      <c r="CB30" s="43" t="s">
        <v>200</v>
      </c>
      <c r="CC30" s="43" t="s">
        <v>200</v>
      </c>
      <c r="CD30" s="43" t="s">
        <v>200</v>
      </c>
      <c r="CE30" s="43" t="s">
        <v>200</v>
      </c>
      <c r="CF30" s="43" t="s">
        <v>200</v>
      </c>
      <c r="CG30" s="43" t="s">
        <v>200</v>
      </c>
      <c r="CH30" s="43" t="s">
        <v>200</v>
      </c>
      <c r="CI30" s="43" t="s">
        <v>200</v>
      </c>
      <c r="CJ30" s="43" t="s">
        <v>200</v>
      </c>
      <c r="CK30" s="43" t="s">
        <v>200</v>
      </c>
      <c r="CL30" s="43" t="s">
        <v>200</v>
      </c>
      <c r="CM30" s="43" t="s">
        <v>200</v>
      </c>
      <c r="CN30" s="43" t="s">
        <v>200</v>
      </c>
      <c r="CO30" s="43" t="s">
        <v>200</v>
      </c>
      <c r="CP30" s="43" t="s">
        <v>200</v>
      </c>
      <c r="CQ30" s="43" t="s">
        <v>200</v>
      </c>
      <c r="CR30" s="43" t="s">
        <v>200</v>
      </c>
      <c r="CS30" s="43" t="s">
        <v>200</v>
      </c>
      <c r="CT30" s="43" t="s">
        <v>200</v>
      </c>
      <c r="CU30" s="43" t="s">
        <v>200</v>
      </c>
      <c r="CV30" s="43" t="s">
        <v>200</v>
      </c>
      <c r="CW30" s="43" t="s">
        <v>200</v>
      </c>
      <c r="CX30" s="43" t="s">
        <v>200</v>
      </c>
      <c r="CY30" s="43" t="s">
        <v>200</v>
      </c>
      <c r="CZ30" s="43" t="s">
        <v>200</v>
      </c>
      <c r="DA30" s="43" t="s">
        <v>200</v>
      </c>
      <c r="DB30" s="43" t="s">
        <v>200</v>
      </c>
      <c r="DC30" s="43" t="s">
        <v>200</v>
      </c>
      <c r="DD30" s="43" t="s">
        <v>200</v>
      </c>
      <c r="DE30" s="43" t="s">
        <v>200</v>
      </c>
      <c r="DF30" s="43" t="s">
        <v>200</v>
      </c>
      <c r="DG30" s="43" t="s">
        <v>200</v>
      </c>
      <c r="DH30" s="43" t="s">
        <v>200</v>
      </c>
      <c r="DI30" s="43" t="s">
        <v>200</v>
      </c>
      <c r="DJ30" s="43" t="s">
        <v>200</v>
      </c>
      <c r="DK30" s="43" t="s">
        <v>200</v>
      </c>
      <c r="DL30" s="43" t="s">
        <v>200</v>
      </c>
      <c r="DM30" s="43" t="s">
        <v>200</v>
      </c>
      <c r="DN30" s="43" t="s">
        <v>200</v>
      </c>
      <c r="DO30" s="43" t="s">
        <v>200</v>
      </c>
      <c r="DP30" s="43" t="s">
        <v>200</v>
      </c>
      <c r="DQ30" s="43" t="s">
        <v>200</v>
      </c>
      <c r="DR30" s="43" t="s">
        <v>200</v>
      </c>
      <c r="DS30" s="43" t="s">
        <v>200</v>
      </c>
      <c r="DT30" s="43" t="s">
        <v>200</v>
      </c>
      <c r="DU30" s="43" t="s">
        <v>200</v>
      </c>
      <c r="DV30" s="43" t="s">
        <v>200</v>
      </c>
      <c r="DW30" s="43" t="s">
        <v>200</v>
      </c>
      <c r="DX30" s="43" t="s">
        <v>200</v>
      </c>
      <c r="DY30" s="43" t="s">
        <v>200</v>
      </c>
      <c r="DZ30" s="43" t="s">
        <v>200</v>
      </c>
      <c r="EA30" s="43" t="s">
        <v>200</v>
      </c>
      <c r="EB30" s="43" t="s">
        <v>200</v>
      </c>
      <c r="EC30" s="43" t="s">
        <v>200</v>
      </c>
      <c r="ED30" s="43" t="s">
        <v>200</v>
      </c>
      <c r="EE30" s="43" t="s">
        <v>200</v>
      </c>
      <c r="EF30" s="43" t="s">
        <v>200</v>
      </c>
      <c r="EG30" s="43" t="s">
        <v>200</v>
      </c>
      <c r="EH30" s="43" t="s">
        <v>200</v>
      </c>
      <c r="EI30" s="43" t="s">
        <v>200</v>
      </c>
      <c r="EJ30" s="43" t="s">
        <v>200</v>
      </c>
      <c r="EK30" s="43" t="s">
        <v>200</v>
      </c>
      <c r="EL30" s="43" t="s">
        <v>200</v>
      </c>
      <c r="EM30" s="43" t="s">
        <v>200</v>
      </c>
      <c r="EN30" s="43" t="s">
        <v>200</v>
      </c>
      <c r="EO30" s="43" t="s">
        <v>200</v>
      </c>
      <c r="EP30" s="43" t="s">
        <v>200</v>
      </c>
      <c r="EQ30" s="43" t="s">
        <v>200</v>
      </c>
      <c r="ER30" s="43" t="s">
        <v>200</v>
      </c>
      <c r="ES30" s="43" t="s">
        <v>200</v>
      </c>
      <c r="ET30" s="43" t="s">
        <v>200</v>
      </c>
      <c r="EU30" s="43" t="s">
        <v>200</v>
      </c>
      <c r="EV30" s="43" t="s">
        <v>200</v>
      </c>
      <c r="EW30" s="43" t="s">
        <v>200</v>
      </c>
    </row>
    <row r="31" ht="34.05" customHeight="1" spans="1:153">
      <c r="A31" s="6"/>
      <c r="B31" s="42"/>
      <c r="C31" s="6"/>
      <c r="D31" s="38" t="s">
        <v>201</v>
      </c>
      <c r="E31" s="38"/>
      <c r="F31" s="43" t="s">
        <v>194</v>
      </c>
      <c r="G31" s="43">
        <v>1</v>
      </c>
      <c r="H31" s="43">
        <v>1</v>
      </c>
      <c r="I31" s="43">
        <v>1</v>
      </c>
      <c r="J31" s="43">
        <v>1</v>
      </c>
      <c r="K31" s="43">
        <v>1</v>
      </c>
      <c r="L31" s="43">
        <v>1</v>
      </c>
      <c r="M31" s="43">
        <v>1</v>
      </c>
      <c r="N31" s="43">
        <v>1</v>
      </c>
      <c r="O31" s="43">
        <v>1</v>
      </c>
      <c r="P31" s="43">
        <v>1</v>
      </c>
      <c r="Q31" s="43">
        <v>1</v>
      </c>
      <c r="R31" s="43">
        <v>1</v>
      </c>
      <c r="S31" s="43">
        <v>1</v>
      </c>
      <c r="T31" s="43">
        <v>1</v>
      </c>
      <c r="U31" s="43">
        <v>1</v>
      </c>
      <c r="V31" s="43">
        <v>1</v>
      </c>
      <c r="W31" s="43"/>
      <c r="X31" s="43">
        <v>1</v>
      </c>
      <c r="Y31" s="43">
        <v>1</v>
      </c>
      <c r="Z31" s="43">
        <v>1</v>
      </c>
      <c r="AA31" s="43">
        <v>1</v>
      </c>
      <c r="AB31" s="43">
        <v>1</v>
      </c>
      <c r="AC31" s="43">
        <v>1</v>
      </c>
      <c r="AD31" s="43">
        <v>1</v>
      </c>
      <c r="AE31" s="43">
        <v>1</v>
      </c>
      <c r="AF31" s="43">
        <v>1</v>
      </c>
      <c r="AG31" s="43">
        <v>1</v>
      </c>
      <c r="AH31" s="43">
        <v>1</v>
      </c>
      <c r="AI31" s="43">
        <v>1</v>
      </c>
      <c r="AJ31" s="43">
        <v>1</v>
      </c>
      <c r="AK31" s="43">
        <v>1</v>
      </c>
      <c r="AL31" s="43">
        <v>1</v>
      </c>
      <c r="AM31" s="43">
        <v>1</v>
      </c>
      <c r="AN31" s="43">
        <v>1</v>
      </c>
      <c r="AO31" s="43">
        <v>1</v>
      </c>
      <c r="AP31" s="43">
        <v>1</v>
      </c>
      <c r="AQ31" s="43">
        <v>1</v>
      </c>
      <c r="AR31" s="43">
        <v>1</v>
      </c>
      <c r="AS31" s="43">
        <v>1</v>
      </c>
      <c r="AT31" s="43">
        <v>1</v>
      </c>
      <c r="AU31" s="43">
        <v>1</v>
      </c>
      <c r="AV31" s="43">
        <v>1</v>
      </c>
      <c r="AW31" s="43">
        <v>1</v>
      </c>
      <c r="AX31" s="43">
        <v>1</v>
      </c>
      <c r="AY31" s="43">
        <v>1</v>
      </c>
      <c r="AZ31" s="43">
        <v>1</v>
      </c>
      <c r="BA31" s="43">
        <v>1</v>
      </c>
      <c r="BB31" s="43">
        <v>1</v>
      </c>
      <c r="BC31" s="43">
        <v>1</v>
      </c>
      <c r="BD31" s="43">
        <v>1</v>
      </c>
      <c r="BE31" s="43">
        <v>1</v>
      </c>
      <c r="BF31" s="43">
        <v>1</v>
      </c>
      <c r="BG31" s="43">
        <v>1</v>
      </c>
      <c r="BH31" s="43">
        <v>1</v>
      </c>
      <c r="BI31" s="43">
        <v>1</v>
      </c>
      <c r="BJ31" s="43">
        <v>1</v>
      </c>
      <c r="BK31" s="43">
        <v>1</v>
      </c>
      <c r="BL31" s="43">
        <v>1</v>
      </c>
      <c r="BM31" s="43">
        <v>1</v>
      </c>
      <c r="BN31" s="43">
        <v>1</v>
      </c>
      <c r="BO31" s="43">
        <v>1</v>
      </c>
      <c r="BP31" s="43">
        <v>1</v>
      </c>
      <c r="BQ31" s="43">
        <v>1</v>
      </c>
      <c r="BR31" s="43">
        <v>1</v>
      </c>
      <c r="BS31" s="43">
        <v>1</v>
      </c>
      <c r="BT31" s="43">
        <v>1</v>
      </c>
      <c r="BU31" s="43">
        <v>1</v>
      </c>
      <c r="BV31" s="43">
        <v>1</v>
      </c>
      <c r="BW31" s="43">
        <v>1</v>
      </c>
      <c r="BX31" s="43">
        <v>1</v>
      </c>
      <c r="BY31" s="43">
        <v>1</v>
      </c>
      <c r="BZ31" s="43">
        <v>1</v>
      </c>
      <c r="CA31" s="43">
        <v>1</v>
      </c>
      <c r="CB31" s="43">
        <v>1</v>
      </c>
      <c r="CC31" s="43">
        <v>1</v>
      </c>
      <c r="CD31" s="43">
        <v>1</v>
      </c>
      <c r="CE31" s="43">
        <v>1</v>
      </c>
      <c r="CF31" s="43">
        <v>1</v>
      </c>
      <c r="CG31" s="43">
        <v>1</v>
      </c>
      <c r="CH31" s="43">
        <v>1</v>
      </c>
      <c r="CI31" s="43">
        <v>1</v>
      </c>
      <c r="CJ31" s="43">
        <v>1</v>
      </c>
      <c r="CK31" s="43">
        <v>1</v>
      </c>
      <c r="CL31" s="43">
        <v>1</v>
      </c>
      <c r="CM31" s="43">
        <v>1</v>
      </c>
      <c r="CN31" s="43">
        <v>1</v>
      </c>
      <c r="CO31" s="43">
        <v>1</v>
      </c>
      <c r="CP31" s="43">
        <v>1</v>
      </c>
      <c r="CQ31" s="43">
        <v>1</v>
      </c>
      <c r="CR31" s="43">
        <v>1</v>
      </c>
      <c r="CS31" s="43">
        <v>1</v>
      </c>
      <c r="CT31" s="43">
        <v>1</v>
      </c>
      <c r="CU31" s="43">
        <v>1</v>
      </c>
      <c r="CV31" s="43">
        <v>1</v>
      </c>
      <c r="CW31" s="43">
        <v>1</v>
      </c>
      <c r="CX31" s="43">
        <v>1</v>
      </c>
      <c r="CY31" s="43">
        <v>1</v>
      </c>
      <c r="CZ31" s="43">
        <v>1</v>
      </c>
      <c r="DA31" s="43">
        <v>1</v>
      </c>
      <c r="DB31" s="43">
        <v>1</v>
      </c>
      <c r="DC31" s="43">
        <v>1</v>
      </c>
      <c r="DD31" s="43">
        <v>1</v>
      </c>
      <c r="DE31" s="43">
        <v>1</v>
      </c>
      <c r="DF31" s="43">
        <v>1</v>
      </c>
      <c r="DG31" s="43">
        <v>1</v>
      </c>
      <c r="DH31" s="43">
        <v>1</v>
      </c>
      <c r="DI31" s="43">
        <v>1</v>
      </c>
      <c r="DJ31" s="43">
        <v>1</v>
      </c>
      <c r="DK31" s="43">
        <v>1</v>
      </c>
      <c r="DL31" s="43">
        <v>1</v>
      </c>
      <c r="DM31" s="43">
        <v>1</v>
      </c>
      <c r="DN31" s="43">
        <v>1</v>
      </c>
      <c r="DO31" s="43">
        <v>1</v>
      </c>
      <c r="DP31" s="43">
        <v>1</v>
      </c>
      <c r="DQ31" s="43">
        <v>1</v>
      </c>
      <c r="DR31" s="43">
        <v>1</v>
      </c>
      <c r="DS31" s="43">
        <v>1</v>
      </c>
      <c r="DT31" s="43">
        <v>1</v>
      </c>
      <c r="DU31" s="43">
        <v>1</v>
      </c>
      <c r="DV31" s="43">
        <v>1</v>
      </c>
      <c r="DW31" s="43">
        <v>1</v>
      </c>
      <c r="DX31" s="43">
        <v>1</v>
      </c>
      <c r="DY31" s="43">
        <v>1</v>
      </c>
      <c r="DZ31" s="43">
        <v>1</v>
      </c>
      <c r="EA31" s="43">
        <v>1</v>
      </c>
      <c r="EB31" s="43">
        <v>1</v>
      </c>
      <c r="EC31" s="43">
        <v>1</v>
      </c>
      <c r="ED31" s="43">
        <v>1</v>
      </c>
      <c r="EE31" s="43">
        <v>1</v>
      </c>
      <c r="EF31" s="43">
        <v>1</v>
      </c>
      <c r="EG31" s="43">
        <v>1</v>
      </c>
      <c r="EH31" s="43">
        <v>1</v>
      </c>
      <c r="EI31" s="43">
        <v>1</v>
      </c>
      <c r="EJ31" s="43">
        <v>1</v>
      </c>
      <c r="EK31" s="43">
        <v>1</v>
      </c>
      <c r="EL31" s="43">
        <v>1</v>
      </c>
      <c r="EM31" s="43">
        <v>1</v>
      </c>
      <c r="EN31" s="43">
        <v>1</v>
      </c>
      <c r="EO31" s="43">
        <v>1</v>
      </c>
      <c r="EP31" s="43">
        <v>1</v>
      </c>
      <c r="EQ31" s="43">
        <v>1</v>
      </c>
      <c r="ER31" s="43">
        <v>1</v>
      </c>
      <c r="ES31" s="43">
        <v>1</v>
      </c>
      <c r="ET31" s="43">
        <v>1</v>
      </c>
      <c r="EU31" s="43">
        <v>1</v>
      </c>
      <c r="EV31" s="43">
        <v>1</v>
      </c>
      <c r="EW31" s="43">
        <v>1</v>
      </c>
    </row>
    <row r="32" ht="22.95" customHeight="1" spans="1:153">
      <c r="A32" s="6"/>
      <c r="B32" s="42" t="s">
        <v>202</v>
      </c>
      <c r="C32" s="6" t="s">
        <v>203</v>
      </c>
      <c r="D32" s="38" t="s">
        <v>204</v>
      </c>
      <c r="E32" s="38"/>
      <c r="F32" s="6" t="s">
        <v>205</v>
      </c>
      <c r="G32" s="66">
        <f t="shared" ref="G32:G39" si="32">H32+X32+AI32+AJ32+AS32+AT32+BE32+BO32+CC32+CL32+CW32+DA32+DN32+DS32+DT32+DZ32+EF32+EK32+EO32</f>
        <v>2953.75</v>
      </c>
      <c r="H32" s="69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15"/>
      <c r="X32" s="69">
        <f t="shared" ref="X32:X37" si="33">SUM(Y32:AH32)</f>
        <v>198.4</v>
      </c>
      <c r="Y32" s="21"/>
      <c r="Z32" s="21"/>
      <c r="AA32" s="21"/>
      <c r="AB32" s="21">
        <v>198.4</v>
      </c>
      <c r="AC32" s="21"/>
      <c r="AD32" s="21"/>
      <c r="AE32" s="21"/>
      <c r="AF32" s="21"/>
      <c r="AG32" s="21"/>
      <c r="AH32" s="21"/>
      <c r="AI32" s="82"/>
      <c r="AJ32" s="69"/>
      <c r="AK32" s="21"/>
      <c r="AL32" s="21"/>
      <c r="AM32" s="21"/>
      <c r="AN32" s="21"/>
      <c r="AO32" s="21"/>
      <c r="AP32" s="21"/>
      <c r="AQ32" s="21"/>
      <c r="AR32" s="21"/>
      <c r="AS32" s="82">
        <v>109.8</v>
      </c>
      <c r="AT32" s="69">
        <f t="shared" ref="AT32:AT39" si="34">SUM(AU32:BD32)</f>
        <v>110.4</v>
      </c>
      <c r="AU32" s="21"/>
      <c r="AV32" s="21"/>
      <c r="AW32" s="21"/>
      <c r="AX32" s="21">
        <v>110.4</v>
      </c>
      <c r="AY32" s="21"/>
      <c r="AZ32" s="21"/>
      <c r="BA32" s="21"/>
      <c r="BB32" s="21"/>
      <c r="BC32" s="21"/>
      <c r="BD32" s="21"/>
      <c r="BE32" s="69"/>
      <c r="BF32" s="21"/>
      <c r="BG32" s="21"/>
      <c r="BH32" s="21"/>
      <c r="BI32" s="21"/>
      <c r="BJ32" s="21"/>
      <c r="BK32" s="21"/>
      <c r="BL32" s="21"/>
      <c r="BM32" s="21"/>
      <c r="BN32" s="21"/>
      <c r="BO32" s="69">
        <f t="shared" ref="BO32:BO39" si="35">SUM(BP32:CB32)</f>
        <v>214.8</v>
      </c>
      <c r="BP32" s="21"/>
      <c r="BQ32" s="21"/>
      <c r="BR32" s="21"/>
      <c r="BS32" s="21"/>
      <c r="BT32" s="21"/>
      <c r="BU32" s="21"/>
      <c r="BV32" s="21"/>
      <c r="BW32" s="21"/>
      <c r="BX32" s="21">
        <v>214.8</v>
      </c>
      <c r="BY32" s="21"/>
      <c r="BZ32" s="21"/>
      <c r="CA32" s="21"/>
      <c r="CB32" s="21"/>
      <c r="CC32" s="69">
        <f>SUM(CD32:CK32)</f>
        <v>248</v>
      </c>
      <c r="CD32" s="21"/>
      <c r="CE32" s="21">
        <v>248</v>
      </c>
      <c r="CF32" s="21"/>
      <c r="CG32" s="21"/>
      <c r="CH32" s="21"/>
      <c r="CI32" s="21"/>
      <c r="CJ32" s="21"/>
      <c r="CK32" s="21"/>
      <c r="CL32" s="69">
        <f>SUM(CM32:CV32)</f>
        <v>118.17</v>
      </c>
      <c r="CM32" s="21"/>
      <c r="CN32" s="21">
        <v>118.17</v>
      </c>
      <c r="CO32" s="21"/>
      <c r="CP32" s="21"/>
      <c r="CQ32" s="21"/>
      <c r="CR32" s="21"/>
      <c r="CS32" s="21"/>
      <c r="CT32" s="21"/>
      <c r="CU32" s="21"/>
      <c r="CV32" s="21"/>
      <c r="CW32" s="69"/>
      <c r="CX32" s="21"/>
      <c r="CY32" s="21"/>
      <c r="CZ32" s="21"/>
      <c r="DA32" s="69">
        <f>SUM(DB32:DM32)</f>
        <v>218.4</v>
      </c>
      <c r="DB32" s="21"/>
      <c r="DC32" s="21"/>
      <c r="DD32" s="21"/>
      <c r="DE32" s="21"/>
      <c r="DF32" s="21"/>
      <c r="DG32" s="21"/>
      <c r="DH32" s="21"/>
      <c r="DI32" s="21">
        <v>218.4</v>
      </c>
      <c r="DJ32" s="21"/>
      <c r="DK32" s="21"/>
      <c r="DL32" s="21"/>
      <c r="DM32" s="21"/>
      <c r="DN32" s="69">
        <f>SUM(DO32:DR32)</f>
        <v>704.3</v>
      </c>
      <c r="DO32" s="21"/>
      <c r="DP32" s="21"/>
      <c r="DQ32" s="21">
        <v>704.3</v>
      </c>
      <c r="DR32" s="21"/>
      <c r="DS32" s="82"/>
      <c r="DT32" s="69"/>
      <c r="DU32" s="21"/>
      <c r="DV32" s="21"/>
      <c r="DW32" s="21"/>
      <c r="DX32" s="21"/>
      <c r="DY32" s="21"/>
      <c r="DZ32" s="69"/>
      <c r="EA32" s="21"/>
      <c r="EB32" s="21"/>
      <c r="EC32" s="21"/>
      <c r="ED32" s="21"/>
      <c r="EE32" s="21"/>
      <c r="EF32" s="69">
        <f t="shared" ref="EF32:EF37" si="36">SUM(EG32:EJ32)</f>
        <v>135.8</v>
      </c>
      <c r="EG32" s="21"/>
      <c r="EH32" s="21">
        <v>135.8</v>
      </c>
      <c r="EI32" s="21"/>
      <c r="EJ32" s="21"/>
      <c r="EK32" s="69">
        <f t="shared" ref="EK32:EK37" si="37">SUM(EL32:EN32)</f>
        <v>895.68</v>
      </c>
      <c r="EL32" s="21">
        <v>895.68</v>
      </c>
      <c r="EM32" s="21"/>
      <c r="EN32" s="21"/>
      <c r="EO32" s="69"/>
      <c r="EP32" s="21"/>
      <c r="EQ32" s="21"/>
      <c r="ER32" s="21"/>
      <c r="ES32" s="21"/>
      <c r="ET32" s="21"/>
      <c r="EU32" s="21"/>
      <c r="EV32" s="21"/>
      <c r="EW32" s="21"/>
    </row>
    <row r="33" ht="22.95" customHeight="1" spans="1:153">
      <c r="A33" s="6"/>
      <c r="B33" s="42"/>
      <c r="C33" s="6"/>
      <c r="D33" s="38" t="s">
        <v>206</v>
      </c>
      <c r="E33" s="38"/>
      <c r="F33" s="6" t="s">
        <v>186</v>
      </c>
      <c r="G33" s="71">
        <v>0</v>
      </c>
      <c r="H33" s="60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0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</row>
    <row r="34" ht="22.95" customHeight="1" spans="1:153">
      <c r="A34" s="6"/>
      <c r="B34" s="42"/>
      <c r="C34" s="6"/>
      <c r="D34" s="38" t="s">
        <v>207</v>
      </c>
      <c r="E34" s="38"/>
      <c r="F34" s="6" t="s">
        <v>186</v>
      </c>
      <c r="G34" s="71">
        <v>0</v>
      </c>
      <c r="H34" s="60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0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</row>
    <row r="35" ht="23.4" customHeight="1" spans="1:153">
      <c r="A35" s="6"/>
      <c r="B35" s="42"/>
      <c r="C35" s="6"/>
      <c r="D35" s="38" t="s">
        <v>208</v>
      </c>
      <c r="E35" s="38"/>
      <c r="F35" s="6" t="s">
        <v>209</v>
      </c>
      <c r="G35" s="71">
        <v>0</v>
      </c>
      <c r="H35" s="60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0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</row>
    <row r="36" ht="21" customHeight="1" spans="1:153">
      <c r="A36" s="6"/>
      <c r="B36" s="42"/>
      <c r="C36" s="6"/>
      <c r="D36" s="38" t="s">
        <v>210</v>
      </c>
      <c r="E36" s="38"/>
      <c r="F36" s="6" t="s">
        <v>186</v>
      </c>
      <c r="G36" s="66">
        <f>H36+X36+AI36+AJ36+AS36+AT36+BE36+BO36+CC36+CL36+CW36+DA36+DN36+DS36+DT36+DZ36+EF36+EK36+EO36</f>
        <v>34.2446</v>
      </c>
      <c r="H36" s="67">
        <f t="shared" ref="H36:H39" si="38">SUM(I36:W36)</f>
        <v>4.8</v>
      </c>
      <c r="I36" s="74"/>
      <c r="J36" s="74"/>
      <c r="K36" s="74"/>
      <c r="L36" s="74"/>
      <c r="M36" s="74"/>
      <c r="N36" s="74"/>
      <c r="O36" s="74"/>
      <c r="P36" s="74"/>
      <c r="Q36" s="74">
        <v>0</v>
      </c>
      <c r="R36" s="74">
        <v>0.12</v>
      </c>
      <c r="S36" s="74">
        <v>0.05</v>
      </c>
      <c r="T36" s="74">
        <v>3.9</v>
      </c>
      <c r="U36" s="74"/>
      <c r="V36" s="74">
        <v>0.25</v>
      </c>
      <c r="W36" s="74">
        <v>0.48</v>
      </c>
      <c r="X36" s="67">
        <f>SUM(Y36:AH36)</f>
        <v>1.19</v>
      </c>
      <c r="Y36" s="74"/>
      <c r="Z36" s="74">
        <v>1.19</v>
      </c>
      <c r="AA36" s="74"/>
      <c r="AB36" s="74"/>
      <c r="AC36" s="74">
        <v>0</v>
      </c>
      <c r="AD36" s="74"/>
      <c r="AE36" s="74"/>
      <c r="AF36" s="74"/>
      <c r="AG36" s="74"/>
      <c r="AH36" s="74"/>
      <c r="AI36" s="74"/>
      <c r="AJ36" s="67">
        <f t="shared" ref="AJ36:AJ39" si="39">SUM(AK36:AR36)</f>
        <v>5</v>
      </c>
      <c r="AK36" s="74">
        <v>1.7</v>
      </c>
      <c r="AL36" s="74"/>
      <c r="AM36" s="74">
        <v>0.3</v>
      </c>
      <c r="AN36" s="74"/>
      <c r="AO36" s="74"/>
      <c r="AP36" s="74"/>
      <c r="AQ36" s="74"/>
      <c r="AR36" s="74">
        <v>3</v>
      </c>
      <c r="AS36" s="74"/>
      <c r="AT36" s="67">
        <f>SUM(AU36:BD36)</f>
        <v>1.23</v>
      </c>
      <c r="AU36" s="74"/>
      <c r="AV36" s="74"/>
      <c r="AW36" s="74"/>
      <c r="AX36" s="74"/>
      <c r="AY36" s="74"/>
      <c r="AZ36" s="74"/>
      <c r="BA36" s="74">
        <v>0.72</v>
      </c>
      <c r="BB36" s="74">
        <v>0</v>
      </c>
      <c r="BC36" s="74">
        <v>0.51</v>
      </c>
      <c r="BD36" s="74"/>
      <c r="BE36" s="67">
        <f t="shared" ref="BE36:BE39" si="40">SUM(BF36:BN36)</f>
        <v>0.43</v>
      </c>
      <c r="BF36" s="74"/>
      <c r="BG36" s="74"/>
      <c r="BH36" s="74"/>
      <c r="BI36" s="74"/>
      <c r="BJ36" s="74">
        <v>0.31</v>
      </c>
      <c r="BK36" s="74">
        <v>0</v>
      </c>
      <c r="BL36" s="74">
        <v>0</v>
      </c>
      <c r="BM36" s="74">
        <v>0.12</v>
      </c>
      <c r="BN36" s="74"/>
      <c r="BO36" s="67">
        <f>SUM(BP36:CB36)</f>
        <v>8.16</v>
      </c>
      <c r="BP36" s="74">
        <v>0</v>
      </c>
      <c r="BQ36" s="74"/>
      <c r="BR36" s="74">
        <v>0</v>
      </c>
      <c r="BS36" s="74"/>
      <c r="BT36" s="74">
        <v>0</v>
      </c>
      <c r="BU36" s="74">
        <v>5.4</v>
      </c>
      <c r="BV36" s="74">
        <v>0</v>
      </c>
      <c r="BW36" s="74"/>
      <c r="BX36" s="74"/>
      <c r="BY36" s="74"/>
      <c r="BZ36" s="74"/>
      <c r="CA36" s="74">
        <v>2.76</v>
      </c>
      <c r="CB36" s="74"/>
      <c r="CC36" s="67"/>
      <c r="CD36" s="74"/>
      <c r="CE36" s="74"/>
      <c r="CF36" s="74"/>
      <c r="CG36" s="74"/>
      <c r="CH36" s="74"/>
      <c r="CI36" s="74"/>
      <c r="CJ36" s="74"/>
      <c r="CK36" s="74"/>
      <c r="CL36" s="92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67">
        <f t="shared" ref="CW36:CW39" si="41">SUM(CX36:CZ36)</f>
        <v>4.2</v>
      </c>
      <c r="CX36" s="74"/>
      <c r="CY36" s="74">
        <v>4.2</v>
      </c>
      <c r="CZ36" s="74"/>
      <c r="DA36" s="67"/>
      <c r="DB36" s="74">
        <v>0</v>
      </c>
      <c r="DC36" s="74"/>
      <c r="DD36" s="74">
        <v>0</v>
      </c>
      <c r="DE36" s="74">
        <v>0</v>
      </c>
      <c r="DF36" s="74"/>
      <c r="DG36" s="74"/>
      <c r="DH36" s="74"/>
      <c r="DI36" s="74"/>
      <c r="DJ36" s="74">
        <v>0</v>
      </c>
      <c r="DK36" s="74"/>
      <c r="DL36" s="74"/>
      <c r="DM36" s="74"/>
      <c r="DN36" s="67"/>
      <c r="DO36" s="74">
        <v>0</v>
      </c>
      <c r="DP36" s="74"/>
      <c r="DQ36" s="74"/>
      <c r="DR36" s="74"/>
      <c r="DS36" s="74">
        <v>5.1</v>
      </c>
      <c r="DT36" s="67"/>
      <c r="DU36" s="74">
        <v>0</v>
      </c>
      <c r="DV36" s="74"/>
      <c r="DW36" s="74">
        <v>0</v>
      </c>
      <c r="DX36" s="74"/>
      <c r="DY36" s="74">
        <v>0</v>
      </c>
      <c r="DZ36" s="67">
        <f t="shared" ref="DZ36:DZ39" si="42">SUM(EA36:EE36)</f>
        <v>1.8</v>
      </c>
      <c r="EA36" s="74">
        <v>0</v>
      </c>
      <c r="EB36" s="74">
        <v>1.8</v>
      </c>
      <c r="EC36" s="74"/>
      <c r="ED36" s="74"/>
      <c r="EE36" s="74"/>
      <c r="EF36" s="67">
        <f>SUM(EG36:EJ36)</f>
        <v>0.0346</v>
      </c>
      <c r="EG36" s="74">
        <v>0</v>
      </c>
      <c r="EH36" s="74">
        <v>0</v>
      </c>
      <c r="EI36" s="74">
        <v>0</v>
      </c>
      <c r="EJ36" s="74">
        <v>0.0346</v>
      </c>
      <c r="EK36" s="67">
        <f>SUM(EL36:EN36)</f>
        <v>0</v>
      </c>
      <c r="EL36" s="74">
        <v>0</v>
      </c>
      <c r="EM36" s="74">
        <v>0</v>
      </c>
      <c r="EN36" s="74">
        <v>0</v>
      </c>
      <c r="EO36" s="67">
        <f t="shared" ref="EO36:EO39" si="43">SUM(EP36:EW36)</f>
        <v>2.3</v>
      </c>
      <c r="EP36" s="74"/>
      <c r="EQ36" s="74"/>
      <c r="ER36" s="74"/>
      <c r="ES36" s="74">
        <v>0</v>
      </c>
      <c r="ET36" s="74">
        <v>2.3</v>
      </c>
      <c r="EU36" s="74"/>
      <c r="EV36" s="74">
        <v>0</v>
      </c>
      <c r="EW36" s="74"/>
    </row>
    <row r="37" ht="21" customHeight="1" spans="1:153">
      <c r="A37" s="6"/>
      <c r="B37" s="42"/>
      <c r="C37" s="6" t="s">
        <v>211</v>
      </c>
      <c r="D37" s="38" t="s">
        <v>212</v>
      </c>
      <c r="E37" s="38"/>
      <c r="F37" s="39" t="s">
        <v>213</v>
      </c>
      <c r="G37" s="66">
        <f>H37+X37+AI37+AJ37+AS37+AT37+BE37+BO37+CC37+CL37+CW37+DA37+DN37+DS37+DT37+DZ37+EF37+EK37+EO37</f>
        <v>36.7028</v>
      </c>
      <c r="H37" s="67">
        <f t="shared" si="38"/>
        <v>16.03</v>
      </c>
      <c r="I37" s="74"/>
      <c r="J37" s="74"/>
      <c r="K37" s="74"/>
      <c r="L37" s="74"/>
      <c r="M37" s="74"/>
      <c r="N37" s="74"/>
      <c r="O37" s="74"/>
      <c r="P37" s="74"/>
      <c r="Q37" s="74">
        <v>0</v>
      </c>
      <c r="R37" s="74">
        <v>0.34</v>
      </c>
      <c r="S37" s="74">
        <v>0.23</v>
      </c>
      <c r="T37" s="74">
        <v>4.6</v>
      </c>
      <c r="U37" s="74"/>
      <c r="V37" s="74">
        <v>0.26</v>
      </c>
      <c r="W37" s="74">
        <v>10.6</v>
      </c>
      <c r="X37" s="67">
        <f>SUM(Y37:AH37)</f>
        <v>2.08</v>
      </c>
      <c r="Y37" s="74"/>
      <c r="Z37" s="74">
        <v>2.08</v>
      </c>
      <c r="AA37" s="74"/>
      <c r="AB37" s="74"/>
      <c r="AC37" s="74">
        <v>0</v>
      </c>
      <c r="AD37" s="74"/>
      <c r="AE37" s="74"/>
      <c r="AF37" s="74"/>
      <c r="AG37" s="74"/>
      <c r="AH37" s="74"/>
      <c r="AI37" s="74"/>
      <c r="AJ37" s="67">
        <f t="shared" si="39"/>
        <v>6.2</v>
      </c>
      <c r="AK37" s="74">
        <v>2.8</v>
      </c>
      <c r="AL37" s="74"/>
      <c r="AM37" s="74">
        <v>0.7</v>
      </c>
      <c r="AN37" s="74"/>
      <c r="AO37" s="74"/>
      <c r="AP37" s="74"/>
      <c r="AQ37" s="74"/>
      <c r="AR37" s="74">
        <v>2.7</v>
      </c>
      <c r="AS37" s="74"/>
      <c r="AT37" s="67">
        <f>SUM(AU37:BD37)</f>
        <v>1.56</v>
      </c>
      <c r="AU37" s="74"/>
      <c r="AV37" s="74"/>
      <c r="AW37" s="74"/>
      <c r="AX37" s="74"/>
      <c r="AY37" s="74"/>
      <c r="AZ37" s="74"/>
      <c r="BA37" s="74">
        <v>0.72</v>
      </c>
      <c r="BB37" s="74">
        <v>0</v>
      </c>
      <c r="BC37" s="74">
        <v>0.84</v>
      </c>
      <c r="BD37" s="74"/>
      <c r="BE37" s="67">
        <f t="shared" si="40"/>
        <v>0.9</v>
      </c>
      <c r="BF37" s="74"/>
      <c r="BG37" s="74"/>
      <c r="BH37" s="74"/>
      <c r="BI37" s="74"/>
      <c r="BJ37" s="74">
        <v>0.75</v>
      </c>
      <c r="BK37" s="74">
        <v>0</v>
      </c>
      <c r="BL37" s="74">
        <v>0</v>
      </c>
      <c r="BM37" s="74">
        <v>0.15</v>
      </c>
      <c r="BN37" s="74"/>
      <c r="BO37" s="67">
        <f>SUM(BP37:CB37)</f>
        <v>4.76</v>
      </c>
      <c r="BP37" s="74">
        <v>0</v>
      </c>
      <c r="BQ37" s="74"/>
      <c r="BR37" s="74">
        <v>0</v>
      </c>
      <c r="BS37" s="74"/>
      <c r="BT37" s="74">
        <v>0</v>
      </c>
      <c r="BU37" s="74">
        <v>3.5</v>
      </c>
      <c r="BV37" s="74">
        <v>0</v>
      </c>
      <c r="BW37" s="74"/>
      <c r="BX37" s="74"/>
      <c r="BY37" s="74"/>
      <c r="BZ37" s="74"/>
      <c r="CA37" s="74">
        <v>1.26</v>
      </c>
      <c r="CB37" s="74"/>
      <c r="CC37" s="67"/>
      <c r="CD37" s="74"/>
      <c r="CE37" s="74"/>
      <c r="CF37" s="74"/>
      <c r="CG37" s="74"/>
      <c r="CH37" s="74"/>
      <c r="CI37" s="74"/>
      <c r="CJ37" s="74"/>
      <c r="CK37" s="74"/>
      <c r="CL37" s="92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67">
        <f t="shared" si="41"/>
        <v>0.8</v>
      </c>
      <c r="CX37" s="74"/>
      <c r="CY37" s="74">
        <v>0.8</v>
      </c>
      <c r="CZ37" s="74"/>
      <c r="DA37" s="67"/>
      <c r="DB37" s="74">
        <v>0</v>
      </c>
      <c r="DC37" s="74"/>
      <c r="DD37" s="74">
        <v>0</v>
      </c>
      <c r="DE37" s="74">
        <v>0</v>
      </c>
      <c r="DF37" s="74"/>
      <c r="DG37" s="74"/>
      <c r="DH37" s="74"/>
      <c r="DI37" s="74"/>
      <c r="DJ37" s="74">
        <v>0</v>
      </c>
      <c r="DK37" s="74"/>
      <c r="DL37" s="74"/>
      <c r="DM37" s="74"/>
      <c r="DN37" s="67"/>
      <c r="DO37" s="74">
        <v>0</v>
      </c>
      <c r="DP37" s="74"/>
      <c r="DQ37" s="74"/>
      <c r="DR37" s="74"/>
      <c r="DS37" s="74">
        <v>2.66</v>
      </c>
      <c r="DT37" s="67"/>
      <c r="DU37" s="74">
        <v>0</v>
      </c>
      <c r="DV37" s="74"/>
      <c r="DW37" s="74">
        <v>0</v>
      </c>
      <c r="DX37" s="74"/>
      <c r="DY37" s="74">
        <v>0</v>
      </c>
      <c r="DZ37" s="67">
        <f t="shared" si="42"/>
        <v>1.5</v>
      </c>
      <c r="EA37" s="74">
        <v>0</v>
      </c>
      <c r="EB37" s="74">
        <v>1.5</v>
      </c>
      <c r="EC37" s="74"/>
      <c r="ED37" s="74"/>
      <c r="EE37" s="74"/>
      <c r="EF37" s="67">
        <f>SUM(EG37:EJ37)</f>
        <v>0.1128</v>
      </c>
      <c r="EG37" s="74">
        <v>0</v>
      </c>
      <c r="EH37" s="74">
        <v>0</v>
      </c>
      <c r="EI37" s="74">
        <v>0</v>
      </c>
      <c r="EJ37" s="74">
        <v>0.1128</v>
      </c>
      <c r="EK37" s="67">
        <f>SUM(EL37:EN37)</f>
        <v>0</v>
      </c>
      <c r="EL37" s="74">
        <v>0</v>
      </c>
      <c r="EM37" s="74">
        <v>0</v>
      </c>
      <c r="EN37" s="74">
        <v>0</v>
      </c>
      <c r="EO37" s="67">
        <f t="shared" si="43"/>
        <v>0.1</v>
      </c>
      <c r="EP37" s="74"/>
      <c r="EQ37" s="74"/>
      <c r="ER37" s="74"/>
      <c r="ES37" s="74">
        <v>0</v>
      </c>
      <c r="ET37" s="74">
        <v>0.1</v>
      </c>
      <c r="EU37" s="74"/>
      <c r="EV37" s="74">
        <v>0</v>
      </c>
      <c r="EW37" s="74"/>
    </row>
    <row r="38" ht="21" customHeight="1" spans="1:153">
      <c r="A38" s="6"/>
      <c r="B38" s="42"/>
      <c r="C38" s="6"/>
      <c r="D38" s="38" t="s">
        <v>214</v>
      </c>
      <c r="E38" s="38"/>
      <c r="F38" s="39" t="s">
        <v>213</v>
      </c>
      <c r="G38" s="66">
        <f>H38+X38+AI38+AJ38+AS38+AT38+BE38+BO38+CC38+CL38+CW38+DA38+DN38+DS38+DT38+DZ38+EF38+EK38+EO38</f>
        <v>3.355</v>
      </c>
      <c r="H38" s="69">
        <f>SUM(I38:X38)</f>
        <v>0.25</v>
      </c>
      <c r="I38" s="75"/>
      <c r="J38" s="75"/>
      <c r="K38" s="75"/>
      <c r="L38" s="75"/>
      <c r="M38" s="75"/>
      <c r="N38" s="75">
        <v>0.02</v>
      </c>
      <c r="O38" s="75"/>
      <c r="P38" s="75"/>
      <c r="Q38" s="75">
        <v>0.1</v>
      </c>
      <c r="R38" s="75">
        <v>0.08</v>
      </c>
      <c r="S38" s="75"/>
      <c r="T38" s="75"/>
      <c r="U38" s="75"/>
      <c r="V38" s="75">
        <v>0.05</v>
      </c>
      <c r="W38" s="81"/>
      <c r="X38" s="69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86"/>
      <c r="AJ38" s="69">
        <f t="shared" si="39"/>
        <v>0.63</v>
      </c>
      <c r="AK38" s="75"/>
      <c r="AL38" s="75">
        <v>0.3</v>
      </c>
      <c r="AM38" s="75">
        <v>0.11</v>
      </c>
      <c r="AN38" s="75"/>
      <c r="AO38" s="75">
        <v>0.22</v>
      </c>
      <c r="AP38" s="75"/>
      <c r="AQ38" s="75"/>
      <c r="AR38" s="75"/>
      <c r="AS38" s="86"/>
      <c r="AT38" s="69">
        <f>SUM(AU38:BD38)</f>
        <v>0.67</v>
      </c>
      <c r="AU38" s="75">
        <v>0.19</v>
      </c>
      <c r="AV38" s="75"/>
      <c r="AW38" s="75"/>
      <c r="AX38" s="75"/>
      <c r="AY38" s="75"/>
      <c r="AZ38" s="75"/>
      <c r="BA38" s="75">
        <v>0.48</v>
      </c>
      <c r="BB38" s="75"/>
      <c r="BC38" s="75"/>
      <c r="BD38" s="75"/>
      <c r="BE38" s="69">
        <f t="shared" si="40"/>
        <v>0.456</v>
      </c>
      <c r="BF38" s="75">
        <v>0.09</v>
      </c>
      <c r="BG38" s="75">
        <v>0.03</v>
      </c>
      <c r="BH38" s="75">
        <v>0.1</v>
      </c>
      <c r="BI38" s="75">
        <v>0.08</v>
      </c>
      <c r="BJ38" s="75"/>
      <c r="BK38" s="75">
        <v>0.08</v>
      </c>
      <c r="BL38" s="75"/>
      <c r="BM38" s="75">
        <v>0.076</v>
      </c>
      <c r="BN38" s="81"/>
      <c r="BO38" s="69">
        <f>SUM(BP38:CB38)</f>
        <v>0.128</v>
      </c>
      <c r="BP38" s="75"/>
      <c r="BQ38" s="75">
        <v>0.09</v>
      </c>
      <c r="BR38" s="75"/>
      <c r="BS38" s="75">
        <v>0.006</v>
      </c>
      <c r="BT38" s="75"/>
      <c r="BU38" s="75"/>
      <c r="BV38" s="75">
        <v>0.022</v>
      </c>
      <c r="BW38" s="75"/>
      <c r="BX38" s="75"/>
      <c r="BY38" s="75"/>
      <c r="BZ38" s="75">
        <v>0.01</v>
      </c>
      <c r="CA38" s="81"/>
      <c r="CB38" s="75"/>
      <c r="CC38" s="69">
        <f t="shared" ref="CC38:CC41" si="44">SUM(CD38:CK38)</f>
        <v>0.12</v>
      </c>
      <c r="CD38" s="75"/>
      <c r="CE38" s="75">
        <v>0.12</v>
      </c>
      <c r="CF38" s="75"/>
      <c r="CG38" s="75"/>
      <c r="CH38" s="75"/>
      <c r="CI38" s="75"/>
      <c r="CJ38" s="75"/>
      <c r="CK38" s="75"/>
      <c r="CL38" s="69">
        <f t="shared" ref="CL38:CL41" si="45">SUM(CM38:CV38)</f>
        <v>0.043</v>
      </c>
      <c r="CM38" s="75">
        <v>0.043</v>
      </c>
      <c r="CN38" s="75"/>
      <c r="CO38" s="75"/>
      <c r="CP38" s="75"/>
      <c r="CQ38" s="75"/>
      <c r="CR38" s="75"/>
      <c r="CS38" s="75"/>
      <c r="CT38" s="75"/>
      <c r="CU38" s="75"/>
      <c r="CV38" s="75"/>
      <c r="CW38" s="69">
        <f t="shared" si="41"/>
        <v>0.072</v>
      </c>
      <c r="CX38" s="75">
        <v>0.002</v>
      </c>
      <c r="CY38" s="75"/>
      <c r="CZ38" s="75">
        <v>0.07</v>
      </c>
      <c r="DA38" s="69">
        <f t="shared" ref="DA38:DA41" si="46">SUM(DB38:DM38)</f>
        <v>0.78</v>
      </c>
      <c r="DB38" s="75"/>
      <c r="DC38" s="75"/>
      <c r="DD38" s="75"/>
      <c r="DE38" s="75"/>
      <c r="DF38" s="75">
        <v>0.78</v>
      </c>
      <c r="DG38" s="75"/>
      <c r="DH38" s="75"/>
      <c r="DI38" s="75"/>
      <c r="DJ38" s="75"/>
      <c r="DK38" s="75"/>
      <c r="DL38" s="75"/>
      <c r="DM38" s="75"/>
      <c r="DN38" s="69"/>
      <c r="DO38" s="75"/>
      <c r="DP38" s="75"/>
      <c r="DQ38" s="75"/>
      <c r="DR38" s="75"/>
      <c r="DS38" s="86"/>
      <c r="DT38" s="70"/>
      <c r="DU38" s="75"/>
      <c r="DV38" s="75"/>
      <c r="DW38" s="75"/>
      <c r="DX38" s="75"/>
      <c r="DY38" s="75"/>
      <c r="DZ38" s="69">
        <f t="shared" si="42"/>
        <v>0.206</v>
      </c>
      <c r="EA38" s="75">
        <v>0.056</v>
      </c>
      <c r="EB38" s="75">
        <v>0.01</v>
      </c>
      <c r="EC38" s="75">
        <v>0.02</v>
      </c>
      <c r="ED38" s="75">
        <v>0.12</v>
      </c>
      <c r="EE38" s="81"/>
      <c r="EF38" s="70"/>
      <c r="EG38" s="75"/>
      <c r="EH38" s="75"/>
      <c r="EI38" s="75"/>
      <c r="EJ38" s="75"/>
      <c r="EK38" s="70"/>
      <c r="EL38" s="75"/>
      <c r="EM38" s="75"/>
      <c r="EN38" s="75"/>
      <c r="EO38" s="70"/>
      <c r="EP38" s="75"/>
      <c r="EQ38" s="75"/>
      <c r="ER38" s="75"/>
      <c r="ES38" s="75"/>
      <c r="ET38" s="75"/>
      <c r="EU38" s="75"/>
      <c r="EV38" s="75"/>
      <c r="EW38" s="75"/>
    </row>
    <row r="39" ht="21" customHeight="1" spans="1:153">
      <c r="A39" s="6"/>
      <c r="B39" s="42"/>
      <c r="C39" s="6"/>
      <c r="D39" s="38" t="s">
        <v>215</v>
      </c>
      <c r="E39" s="38"/>
      <c r="F39" s="39" t="s">
        <v>213</v>
      </c>
      <c r="G39" s="66">
        <f>H39+X39+AI39+AJ39+AS39+AT39+BE39+BO39+CC39+CL39+CW39+DA39+DN39+DS39+DT39+DZ39+EF39+EK39+EO39</f>
        <v>78.45</v>
      </c>
      <c r="H39" s="69">
        <f>SUM(I39:W39)</f>
        <v>4.65</v>
      </c>
      <c r="I39" s="75">
        <v>0.25</v>
      </c>
      <c r="J39" s="75">
        <v>0.25</v>
      </c>
      <c r="K39" s="75">
        <v>0.3</v>
      </c>
      <c r="L39" s="75">
        <v>0.25</v>
      </c>
      <c r="M39" s="75">
        <v>0.6</v>
      </c>
      <c r="N39" s="75">
        <v>0.25</v>
      </c>
      <c r="O39" s="75">
        <v>0.2</v>
      </c>
      <c r="P39" s="75">
        <v>0.3</v>
      </c>
      <c r="Q39" s="75">
        <v>0.25</v>
      </c>
      <c r="R39" s="75">
        <v>0.25</v>
      </c>
      <c r="S39" s="75">
        <v>0.6</v>
      </c>
      <c r="T39" s="75">
        <v>0.6</v>
      </c>
      <c r="U39" s="75">
        <v>0.25</v>
      </c>
      <c r="V39" s="75">
        <v>0.3</v>
      </c>
      <c r="W39" s="15"/>
      <c r="X39" s="69">
        <f t="shared" ref="X39:X43" si="47">SUM(Y39:AH39)</f>
        <v>7.05</v>
      </c>
      <c r="Y39" s="75">
        <v>0.6</v>
      </c>
      <c r="Z39" s="75">
        <v>2</v>
      </c>
      <c r="AA39" s="75">
        <v>0.6</v>
      </c>
      <c r="AB39" s="75">
        <v>0.6</v>
      </c>
      <c r="AC39" s="75">
        <v>0.6</v>
      </c>
      <c r="AD39" s="75">
        <v>0.6</v>
      </c>
      <c r="AE39" s="75">
        <v>0.6</v>
      </c>
      <c r="AF39" s="75">
        <v>0.6</v>
      </c>
      <c r="AG39" s="75">
        <v>0.6</v>
      </c>
      <c r="AH39" s="75">
        <v>0.25</v>
      </c>
      <c r="AI39" s="86">
        <v>0.6</v>
      </c>
      <c r="AJ39" s="69">
        <f t="shared" si="39"/>
        <v>3.35</v>
      </c>
      <c r="AK39" s="75">
        <v>0.25</v>
      </c>
      <c r="AL39" s="75">
        <v>0.2</v>
      </c>
      <c r="AM39" s="75">
        <v>0.25</v>
      </c>
      <c r="AN39" s="75">
        <v>0.6</v>
      </c>
      <c r="AO39" s="75">
        <v>0.25</v>
      </c>
      <c r="AP39" s="75">
        <v>0.6</v>
      </c>
      <c r="AQ39" s="75">
        <v>0.6</v>
      </c>
      <c r="AR39" s="75">
        <v>0.6</v>
      </c>
      <c r="AS39" s="86">
        <v>0.6</v>
      </c>
      <c r="AT39" s="69">
        <f>SUM(AU39:BD39)</f>
        <v>6.45</v>
      </c>
      <c r="AU39" s="75">
        <v>0.25</v>
      </c>
      <c r="AV39" s="75">
        <v>0.6</v>
      </c>
      <c r="AW39" s="75">
        <v>0.6</v>
      </c>
      <c r="AX39" s="75">
        <v>0.6</v>
      </c>
      <c r="AY39" s="75">
        <v>0.3</v>
      </c>
      <c r="AZ39" s="75">
        <v>0.6</v>
      </c>
      <c r="BA39" s="75">
        <v>0.3</v>
      </c>
      <c r="BB39" s="75">
        <v>2</v>
      </c>
      <c r="BC39" s="75">
        <v>0.6</v>
      </c>
      <c r="BD39" s="75">
        <v>0.6</v>
      </c>
      <c r="BE39" s="69">
        <f t="shared" si="40"/>
        <v>2.2</v>
      </c>
      <c r="BF39" s="75">
        <v>0.25</v>
      </c>
      <c r="BG39" s="75">
        <v>0.25</v>
      </c>
      <c r="BH39" s="75">
        <v>0.25</v>
      </c>
      <c r="BI39" s="75">
        <v>0.25</v>
      </c>
      <c r="BJ39" s="75">
        <v>0.25</v>
      </c>
      <c r="BK39" s="75">
        <v>0.2</v>
      </c>
      <c r="BL39" s="75">
        <v>0.25</v>
      </c>
      <c r="BM39" s="75">
        <v>0.25</v>
      </c>
      <c r="BN39" s="75">
        <v>0.25</v>
      </c>
      <c r="BO39" s="69">
        <f>SUM(BP39:CB39)</f>
        <v>7.05</v>
      </c>
      <c r="BP39" s="75">
        <v>0.25</v>
      </c>
      <c r="BQ39" s="75">
        <v>0.25</v>
      </c>
      <c r="BR39" s="75">
        <v>0.25</v>
      </c>
      <c r="BS39" s="75">
        <v>0.25</v>
      </c>
      <c r="BT39" s="75">
        <v>0.6</v>
      </c>
      <c r="BU39" s="75">
        <v>0.25</v>
      </c>
      <c r="BV39" s="75">
        <v>0.6</v>
      </c>
      <c r="BW39" s="75">
        <v>2</v>
      </c>
      <c r="BX39" s="75">
        <v>0.6</v>
      </c>
      <c r="BY39" s="75">
        <v>0.2</v>
      </c>
      <c r="BZ39" s="75">
        <v>0.6</v>
      </c>
      <c r="CA39" s="75">
        <v>0.6</v>
      </c>
      <c r="CB39" s="75">
        <v>0.6</v>
      </c>
      <c r="CC39" s="69">
        <f t="shared" si="44"/>
        <v>6.2</v>
      </c>
      <c r="CD39" s="75">
        <v>0.6</v>
      </c>
      <c r="CE39" s="75">
        <v>0.6</v>
      </c>
      <c r="CF39" s="75">
        <v>0.6</v>
      </c>
      <c r="CG39" s="75">
        <v>0.6</v>
      </c>
      <c r="CH39" s="75">
        <v>0.6</v>
      </c>
      <c r="CI39" s="75">
        <v>0.6</v>
      </c>
      <c r="CJ39" s="75">
        <v>2</v>
      </c>
      <c r="CK39" s="75">
        <v>0.6</v>
      </c>
      <c r="CL39" s="69">
        <f t="shared" si="45"/>
        <v>7</v>
      </c>
      <c r="CM39" s="75">
        <v>0.2</v>
      </c>
      <c r="CN39" s="75">
        <v>0.6</v>
      </c>
      <c r="CO39" s="75">
        <v>0.6</v>
      </c>
      <c r="CP39" s="75">
        <v>0.6</v>
      </c>
      <c r="CQ39" s="75">
        <v>2</v>
      </c>
      <c r="CR39" s="75">
        <v>0.6</v>
      </c>
      <c r="CS39" s="75">
        <v>0.6</v>
      </c>
      <c r="CT39" s="75">
        <v>0.6</v>
      </c>
      <c r="CU39" s="75">
        <v>0.6</v>
      </c>
      <c r="CV39" s="75">
        <v>0.6</v>
      </c>
      <c r="CW39" s="69">
        <f t="shared" si="41"/>
        <v>1.45</v>
      </c>
      <c r="CX39" s="75">
        <v>0.25</v>
      </c>
      <c r="CY39" s="75">
        <v>0.6</v>
      </c>
      <c r="CZ39" s="75">
        <v>0.6</v>
      </c>
      <c r="DA39" s="69">
        <f t="shared" si="46"/>
        <v>8.25</v>
      </c>
      <c r="DB39" s="75">
        <v>0.25</v>
      </c>
      <c r="DC39" s="75">
        <v>0.6</v>
      </c>
      <c r="DD39" s="75">
        <v>0.6</v>
      </c>
      <c r="DE39" s="75">
        <v>2</v>
      </c>
      <c r="DF39" s="75">
        <v>0.6</v>
      </c>
      <c r="DG39" s="75">
        <v>0.6</v>
      </c>
      <c r="DH39" s="75">
        <v>0.6</v>
      </c>
      <c r="DI39" s="75">
        <v>0.6</v>
      </c>
      <c r="DJ39" s="75">
        <v>0.6</v>
      </c>
      <c r="DK39" s="75">
        <v>0.6</v>
      </c>
      <c r="DL39" s="75">
        <v>0.6</v>
      </c>
      <c r="DM39" s="75">
        <v>0.6</v>
      </c>
      <c r="DN39" s="69">
        <f t="shared" ref="DN39:DN43" si="48">SUM(DO39:DR39)</f>
        <v>3.8</v>
      </c>
      <c r="DO39" s="75">
        <v>0.6</v>
      </c>
      <c r="DP39" s="75">
        <v>2</v>
      </c>
      <c r="DQ39" s="75">
        <v>0.6</v>
      </c>
      <c r="DR39" s="75">
        <v>0.6</v>
      </c>
      <c r="DS39" s="86">
        <v>0.25</v>
      </c>
      <c r="DT39" s="69">
        <f t="shared" ref="DT39:DT43" si="49">SUM(DU39:DY39)</f>
        <v>4.05</v>
      </c>
      <c r="DU39" s="75">
        <v>0.6</v>
      </c>
      <c r="DV39" s="75">
        <v>0.25</v>
      </c>
      <c r="DW39" s="75">
        <v>0.6</v>
      </c>
      <c r="DX39" s="75">
        <v>0.6</v>
      </c>
      <c r="DY39" s="75">
        <v>2</v>
      </c>
      <c r="DZ39" s="69">
        <f t="shared" si="42"/>
        <v>2.3</v>
      </c>
      <c r="EA39" s="75">
        <v>0.6</v>
      </c>
      <c r="EB39" s="75">
        <v>0.25</v>
      </c>
      <c r="EC39" s="75">
        <v>0.6</v>
      </c>
      <c r="ED39" s="75">
        <v>0.25</v>
      </c>
      <c r="EE39" s="75">
        <v>0.6</v>
      </c>
      <c r="EF39" s="69">
        <f t="shared" ref="EF39:EF43" si="50">SUM(EG39:EJ39)</f>
        <v>3.8</v>
      </c>
      <c r="EG39" s="75">
        <v>0.6</v>
      </c>
      <c r="EH39" s="75">
        <v>2</v>
      </c>
      <c r="EI39" s="75">
        <v>0.6</v>
      </c>
      <c r="EJ39" s="75">
        <v>0.6</v>
      </c>
      <c r="EK39" s="69">
        <f t="shared" ref="EK39:EK43" si="51">SUM(EL39:EN39)</f>
        <v>3.2</v>
      </c>
      <c r="EL39" s="75">
        <v>0.6</v>
      </c>
      <c r="EM39" s="75">
        <v>0.6</v>
      </c>
      <c r="EN39" s="75">
        <v>2</v>
      </c>
      <c r="EO39" s="69">
        <f>SUM(EP39:EW39)</f>
        <v>6.2</v>
      </c>
      <c r="EP39" s="75">
        <v>0.6</v>
      </c>
      <c r="EQ39" s="75">
        <v>0.6</v>
      </c>
      <c r="ER39" s="75">
        <v>0.6</v>
      </c>
      <c r="ES39" s="75">
        <v>2</v>
      </c>
      <c r="ET39" s="75">
        <v>0.6</v>
      </c>
      <c r="EU39" s="75">
        <v>0.6</v>
      </c>
      <c r="EV39" s="75">
        <v>0.6</v>
      </c>
      <c r="EW39" s="75">
        <v>0.6</v>
      </c>
    </row>
    <row r="40" ht="21" customHeight="1" spans="1:153">
      <c r="A40" s="6"/>
      <c r="B40" s="42"/>
      <c r="C40" s="6"/>
      <c r="D40" s="38" t="s">
        <v>216</v>
      </c>
      <c r="E40" s="38"/>
      <c r="F40" s="39" t="s">
        <v>217</v>
      </c>
      <c r="G40" s="71">
        <v>0</v>
      </c>
      <c r="H40" s="60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0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</row>
    <row r="41" ht="21" customHeight="1" spans="1:153">
      <c r="A41" s="6"/>
      <c r="B41" s="42"/>
      <c r="C41" s="6"/>
      <c r="D41" s="38" t="s">
        <v>218</v>
      </c>
      <c r="E41" s="38"/>
      <c r="F41" s="39" t="s">
        <v>213</v>
      </c>
      <c r="G41" s="68">
        <f>H41+X41+AI41+AJ41+AS41+AT41+BE41+BO41+CC41+CL41+CW41+DA41+DN41+DS41+DT41+DZ41+EF41+EK41+EO41</f>
        <v>572</v>
      </c>
      <c r="H41" s="69">
        <f>SUM(I41:W41)</f>
        <v>27.9818</v>
      </c>
      <c r="I41" s="79"/>
      <c r="J41" s="79"/>
      <c r="K41" s="79"/>
      <c r="L41" s="79"/>
      <c r="M41" s="79">
        <v>5.7801</v>
      </c>
      <c r="N41" s="79"/>
      <c r="O41" s="79"/>
      <c r="P41" s="79"/>
      <c r="Q41" s="79"/>
      <c r="R41" s="79"/>
      <c r="S41" s="79">
        <v>13.1679</v>
      </c>
      <c r="T41" s="79">
        <v>9.0338</v>
      </c>
      <c r="U41" s="79"/>
      <c r="V41" s="79"/>
      <c r="W41" s="15"/>
      <c r="X41" s="69">
        <f>SUM(Y41:AH41)</f>
        <v>98.1469</v>
      </c>
      <c r="Y41" s="79">
        <v>12.1727</v>
      </c>
      <c r="Z41" s="79">
        <v>9.0721</v>
      </c>
      <c r="AA41" s="79">
        <v>15.1584</v>
      </c>
      <c r="AB41" s="79">
        <v>16.8809</v>
      </c>
      <c r="AC41" s="79">
        <v>8.6893</v>
      </c>
      <c r="AD41" s="79">
        <v>9.3783</v>
      </c>
      <c r="AE41" s="79">
        <v>9.1104</v>
      </c>
      <c r="AF41" s="79">
        <v>13.8952</v>
      </c>
      <c r="AG41" s="79">
        <v>3.7896</v>
      </c>
      <c r="AH41" s="79"/>
      <c r="AI41" s="89">
        <v>30.3938</v>
      </c>
      <c r="AJ41" s="69">
        <f>SUM(AK41:AR41)</f>
        <v>43.3316</v>
      </c>
      <c r="AK41" s="79"/>
      <c r="AL41" s="79"/>
      <c r="AM41" s="79"/>
      <c r="AN41" s="79">
        <v>9.9142</v>
      </c>
      <c r="AO41" s="79"/>
      <c r="AP41" s="79">
        <v>5.9715</v>
      </c>
      <c r="AQ41" s="79">
        <v>4.2107</v>
      </c>
      <c r="AR41" s="79">
        <v>23.2352</v>
      </c>
      <c r="AS41" s="89">
        <v>16.4599</v>
      </c>
      <c r="AT41" s="69">
        <f>SUM(AU41:BD41)</f>
        <v>24.0006</v>
      </c>
      <c r="AU41" s="79"/>
      <c r="AV41" s="79">
        <v>3.9044</v>
      </c>
      <c r="AW41" s="79">
        <v>2.2584</v>
      </c>
      <c r="AX41" s="79">
        <v>1.7608</v>
      </c>
      <c r="AY41" s="79"/>
      <c r="AZ41" s="79">
        <v>7.8854</v>
      </c>
      <c r="BA41" s="79"/>
      <c r="BB41" s="79">
        <v>2.8326</v>
      </c>
      <c r="BC41" s="79">
        <v>1.5694</v>
      </c>
      <c r="BD41" s="79">
        <v>3.7896</v>
      </c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69">
        <f>SUM(BP41:CB41)</f>
        <v>49.035</v>
      </c>
      <c r="BP41" s="79"/>
      <c r="BQ41" s="79"/>
      <c r="BR41" s="79"/>
      <c r="BS41" s="79"/>
      <c r="BT41" s="79">
        <v>3.5599</v>
      </c>
      <c r="BU41" s="79"/>
      <c r="BV41" s="79">
        <v>3.024</v>
      </c>
      <c r="BW41" s="79">
        <v>8.3065</v>
      </c>
      <c r="BX41" s="79">
        <v>5.5887</v>
      </c>
      <c r="BY41" s="79"/>
      <c r="BZ41" s="79">
        <v>12.0961</v>
      </c>
      <c r="CA41" s="79">
        <v>9.3017</v>
      </c>
      <c r="CB41" s="79">
        <v>7.1581</v>
      </c>
      <c r="CC41" s="69">
        <f>SUM(CD41:CK41)</f>
        <v>56.4995</v>
      </c>
      <c r="CD41" s="79">
        <v>4.0193</v>
      </c>
      <c r="CE41" s="79">
        <v>5.2059</v>
      </c>
      <c r="CF41" s="79">
        <v>3.9427</v>
      </c>
      <c r="CG41" s="79">
        <v>5.9715</v>
      </c>
      <c r="CH41" s="79">
        <v>9.2252</v>
      </c>
      <c r="CI41" s="79">
        <v>5.5887</v>
      </c>
      <c r="CJ41" s="79">
        <v>12.2492</v>
      </c>
      <c r="CK41" s="79">
        <v>10.297</v>
      </c>
      <c r="CL41" s="69">
        <f>SUM(CM41:CV41)</f>
        <v>59.4086</v>
      </c>
      <c r="CM41" s="79"/>
      <c r="CN41" s="79">
        <v>3.5982</v>
      </c>
      <c r="CO41" s="79">
        <v>10.8712</v>
      </c>
      <c r="CP41" s="79">
        <v>5.7035</v>
      </c>
      <c r="CQ41" s="79">
        <v>7.8854</v>
      </c>
      <c r="CR41" s="79">
        <v>3.981</v>
      </c>
      <c r="CS41" s="79">
        <v>3.292</v>
      </c>
      <c r="CT41" s="79">
        <v>3.1771</v>
      </c>
      <c r="CU41" s="79">
        <v>18.2207</v>
      </c>
      <c r="CV41" s="79">
        <v>2.6795</v>
      </c>
      <c r="CW41" s="69">
        <f>SUM(CX41:CZ41)</f>
        <v>6.8136</v>
      </c>
      <c r="CX41" s="79"/>
      <c r="CY41" s="79">
        <v>3.4451</v>
      </c>
      <c r="CZ41" s="79">
        <v>3.3685</v>
      </c>
      <c r="DA41" s="69">
        <f>SUM(DB41:DM41)</f>
        <v>35.5611</v>
      </c>
      <c r="DB41" s="79"/>
      <c r="DC41" s="79">
        <v>1.8757</v>
      </c>
      <c r="DD41" s="79">
        <v>2.5264</v>
      </c>
      <c r="DE41" s="79">
        <v>2.7561</v>
      </c>
      <c r="DF41" s="79">
        <v>4.0193</v>
      </c>
      <c r="DG41" s="79">
        <v>5.8567</v>
      </c>
      <c r="DH41" s="79">
        <v>2.9475</v>
      </c>
      <c r="DI41" s="79">
        <v>2.9092</v>
      </c>
      <c r="DJ41" s="79">
        <v>5.2442</v>
      </c>
      <c r="DK41" s="79">
        <v>2.8326</v>
      </c>
      <c r="DL41" s="79">
        <v>2.2584</v>
      </c>
      <c r="DM41" s="79">
        <v>2.335</v>
      </c>
      <c r="DN41" s="69">
        <f>SUM(DO41:DR41)</f>
        <v>23.8859</v>
      </c>
      <c r="DO41" s="79">
        <v>7.1581</v>
      </c>
      <c r="DP41" s="79">
        <v>5.6653</v>
      </c>
      <c r="DQ41" s="79">
        <v>4.8231</v>
      </c>
      <c r="DR41" s="79">
        <v>6.2394</v>
      </c>
      <c r="DS41" s="89"/>
      <c r="DT41" s="69">
        <f>SUM(DU41:DY41)</f>
        <v>13.6656</v>
      </c>
      <c r="DU41" s="79">
        <v>3.1389</v>
      </c>
      <c r="DV41" s="79"/>
      <c r="DW41" s="79">
        <v>2.9475</v>
      </c>
      <c r="DX41" s="79">
        <v>4.67</v>
      </c>
      <c r="DY41" s="79">
        <v>2.9092</v>
      </c>
      <c r="DZ41" s="69">
        <f>SUM(EA41:EE41)</f>
        <v>12.6703</v>
      </c>
      <c r="EA41" s="79">
        <v>2.5647</v>
      </c>
      <c r="EB41" s="79"/>
      <c r="EC41" s="79">
        <v>4.0958</v>
      </c>
      <c r="ED41" s="79"/>
      <c r="EE41" s="79">
        <v>6.0098</v>
      </c>
      <c r="EF41" s="69">
        <f>SUM(EG41:EJ41)</f>
        <v>21.704</v>
      </c>
      <c r="EG41" s="79">
        <v>4.67</v>
      </c>
      <c r="EH41" s="79">
        <v>5.7035</v>
      </c>
      <c r="EI41" s="79">
        <v>9.0721</v>
      </c>
      <c r="EJ41" s="79">
        <v>2.2584</v>
      </c>
      <c r="EK41" s="69">
        <f>SUM(EL41:EN41)</f>
        <v>17.3403</v>
      </c>
      <c r="EL41" s="79">
        <v>5.0145</v>
      </c>
      <c r="EM41" s="79">
        <v>9.0338</v>
      </c>
      <c r="EN41" s="79">
        <v>3.292</v>
      </c>
      <c r="EO41" s="69">
        <f>SUM(EP41:EW41)</f>
        <v>35.1015</v>
      </c>
      <c r="EP41" s="79">
        <v>4.2872</v>
      </c>
      <c r="EQ41" s="79">
        <v>5.7801</v>
      </c>
      <c r="ER41" s="79">
        <v>6.3926</v>
      </c>
      <c r="ES41" s="79">
        <v>5.359</v>
      </c>
      <c r="ET41" s="79">
        <v>3.713</v>
      </c>
      <c r="EU41" s="79">
        <v>2.335</v>
      </c>
      <c r="EV41" s="79">
        <v>3.5216</v>
      </c>
      <c r="EW41" s="79">
        <v>3.713</v>
      </c>
    </row>
    <row r="42" ht="21" customHeight="1" spans="1:153">
      <c r="A42" s="6"/>
      <c r="B42" s="42"/>
      <c r="C42" s="6"/>
      <c r="D42" s="38" t="s">
        <v>219</v>
      </c>
      <c r="E42" s="38"/>
      <c r="F42" s="39" t="s">
        <v>213</v>
      </c>
      <c r="G42" s="66">
        <v>116.59</v>
      </c>
      <c r="H42" s="69">
        <v>10.71</v>
      </c>
      <c r="I42" s="15">
        <v>0.445</v>
      </c>
      <c r="J42" s="15">
        <v>0.445</v>
      </c>
      <c r="K42" s="15">
        <v>0.545</v>
      </c>
      <c r="L42" s="15">
        <v>0.43</v>
      </c>
      <c r="M42" s="15">
        <v>1.76</v>
      </c>
      <c r="N42" s="15">
        <v>0.49</v>
      </c>
      <c r="O42" s="15">
        <v>0.46</v>
      </c>
      <c r="P42" s="15">
        <v>0.385</v>
      </c>
      <c r="Q42" s="15">
        <v>0.605</v>
      </c>
      <c r="R42" s="15">
        <v>0.505</v>
      </c>
      <c r="S42" s="15">
        <v>1.65</v>
      </c>
      <c r="T42" s="15">
        <v>1.88</v>
      </c>
      <c r="U42" s="15">
        <v>0.49</v>
      </c>
      <c r="V42" s="15">
        <v>0.62</v>
      </c>
      <c r="W42" s="15">
        <v>0</v>
      </c>
      <c r="X42" s="69">
        <v>14.13</v>
      </c>
      <c r="Y42" s="15">
        <v>1.85</v>
      </c>
      <c r="Z42" s="15">
        <v>1.565</v>
      </c>
      <c r="AA42" s="15">
        <v>2.025</v>
      </c>
      <c r="AB42" s="15">
        <v>2.025</v>
      </c>
      <c r="AC42" s="15">
        <v>0.955</v>
      </c>
      <c r="AD42" s="15">
        <v>1.165</v>
      </c>
      <c r="AE42" s="15">
        <v>1.25</v>
      </c>
      <c r="AF42" s="15">
        <v>1.925</v>
      </c>
      <c r="AG42" s="15">
        <v>0.925</v>
      </c>
      <c r="AH42" s="15">
        <v>0.445</v>
      </c>
      <c r="AI42" s="15">
        <v>3.3</v>
      </c>
      <c r="AJ42" s="69">
        <v>8.83</v>
      </c>
      <c r="AK42" s="15">
        <v>0.505</v>
      </c>
      <c r="AL42" s="15">
        <v>0.49</v>
      </c>
      <c r="AM42" s="15">
        <v>0.55</v>
      </c>
      <c r="AN42" s="15">
        <v>1.44</v>
      </c>
      <c r="AO42" s="15">
        <v>0.565</v>
      </c>
      <c r="AP42" s="15">
        <v>1.05</v>
      </c>
      <c r="AQ42" s="15">
        <v>0.975</v>
      </c>
      <c r="AR42" s="15">
        <v>3.255</v>
      </c>
      <c r="AS42" s="15">
        <v>2.315</v>
      </c>
      <c r="AT42" s="69">
        <v>8.86</v>
      </c>
      <c r="AU42" s="15">
        <v>0.58</v>
      </c>
      <c r="AV42" s="15">
        <v>0.92</v>
      </c>
      <c r="AW42" s="15">
        <v>0.965</v>
      </c>
      <c r="AX42" s="15">
        <v>0.935</v>
      </c>
      <c r="AY42" s="15">
        <v>0.59</v>
      </c>
      <c r="AZ42" s="15">
        <v>1.385</v>
      </c>
      <c r="BA42" s="15">
        <v>0.725</v>
      </c>
      <c r="BB42" s="15">
        <v>0.935</v>
      </c>
      <c r="BC42" s="15">
        <v>0.935</v>
      </c>
      <c r="BD42" s="15">
        <v>0.89</v>
      </c>
      <c r="BE42" s="69">
        <v>3.915</v>
      </c>
      <c r="BF42" s="15">
        <v>0.43</v>
      </c>
      <c r="BG42" s="15">
        <v>0.445</v>
      </c>
      <c r="BH42" s="15">
        <v>0.475</v>
      </c>
      <c r="BI42" s="15">
        <v>0.445</v>
      </c>
      <c r="BJ42" s="15">
        <v>0.4</v>
      </c>
      <c r="BK42" s="15">
        <v>0.415</v>
      </c>
      <c r="BL42" s="15">
        <v>0.43</v>
      </c>
      <c r="BM42" s="15">
        <v>0.46</v>
      </c>
      <c r="BN42" s="15">
        <v>0.415</v>
      </c>
      <c r="BO42" s="69">
        <v>11.705</v>
      </c>
      <c r="BP42" s="15">
        <v>0.46</v>
      </c>
      <c r="BQ42" s="15">
        <v>0.46</v>
      </c>
      <c r="BR42" s="15">
        <v>0.46</v>
      </c>
      <c r="BS42" s="15">
        <v>0.52</v>
      </c>
      <c r="BT42" s="15">
        <v>0.95</v>
      </c>
      <c r="BU42" s="15">
        <v>0.52</v>
      </c>
      <c r="BV42" s="15">
        <v>1</v>
      </c>
      <c r="BW42" s="15">
        <v>1.64</v>
      </c>
      <c r="BX42" s="15">
        <v>1</v>
      </c>
      <c r="BY42" s="15">
        <v>0.37</v>
      </c>
      <c r="BZ42" s="15">
        <v>1.725</v>
      </c>
      <c r="CA42" s="15">
        <v>1.45</v>
      </c>
      <c r="CB42" s="15">
        <v>1.15</v>
      </c>
      <c r="CC42" s="69">
        <v>8.84</v>
      </c>
      <c r="CD42" s="15">
        <v>0.95</v>
      </c>
      <c r="CE42" s="15">
        <v>1.06</v>
      </c>
      <c r="CF42" s="15">
        <v>0.72</v>
      </c>
      <c r="CG42" s="15">
        <v>1.05</v>
      </c>
      <c r="CH42" s="15">
        <v>1.355</v>
      </c>
      <c r="CI42" s="15">
        <v>1.09</v>
      </c>
      <c r="CJ42" s="15">
        <v>1.63</v>
      </c>
      <c r="CK42" s="15">
        <v>0.985</v>
      </c>
      <c r="CL42" s="69">
        <v>9.175</v>
      </c>
      <c r="CM42" s="15">
        <v>0.43</v>
      </c>
      <c r="CN42" s="15">
        <v>0.64</v>
      </c>
      <c r="CO42" s="15">
        <v>1.195</v>
      </c>
      <c r="CP42" s="15">
        <v>0.995</v>
      </c>
      <c r="CQ42" s="15">
        <v>0.95</v>
      </c>
      <c r="CR42" s="15">
        <v>0.7</v>
      </c>
      <c r="CS42" s="15">
        <v>0.92</v>
      </c>
      <c r="CT42" s="15">
        <v>0.67</v>
      </c>
      <c r="CU42" s="15">
        <v>1.97</v>
      </c>
      <c r="CV42" s="15">
        <v>0.705</v>
      </c>
      <c r="CW42" s="69">
        <v>1.86</v>
      </c>
      <c r="CX42" s="15">
        <v>0.505</v>
      </c>
      <c r="CY42" s="15">
        <v>0.73</v>
      </c>
      <c r="CZ42" s="15">
        <v>0.625</v>
      </c>
      <c r="DA42" s="69">
        <v>8.825</v>
      </c>
      <c r="DB42" s="15">
        <v>0.445</v>
      </c>
      <c r="DC42" s="15">
        <v>0.625</v>
      </c>
      <c r="DD42" s="15">
        <v>0.82</v>
      </c>
      <c r="DE42" s="15">
        <v>0.715</v>
      </c>
      <c r="DF42" s="15">
        <v>0.95</v>
      </c>
      <c r="DG42" s="15">
        <v>0.875</v>
      </c>
      <c r="DH42" s="15">
        <v>0.7</v>
      </c>
      <c r="DI42" s="15">
        <v>0.685</v>
      </c>
      <c r="DJ42" s="15">
        <v>0.935</v>
      </c>
      <c r="DK42" s="15">
        <v>0.7</v>
      </c>
      <c r="DL42" s="15">
        <v>0.655</v>
      </c>
      <c r="DM42" s="15">
        <v>0.72</v>
      </c>
      <c r="DN42" s="69">
        <v>4.45</v>
      </c>
      <c r="DO42" s="15">
        <v>1.285</v>
      </c>
      <c r="DP42" s="15">
        <v>1.14</v>
      </c>
      <c r="DQ42" s="15">
        <v>0.935</v>
      </c>
      <c r="DR42" s="15">
        <v>1.09</v>
      </c>
      <c r="DS42" s="15">
        <v>0.475</v>
      </c>
      <c r="DT42" s="69">
        <v>3.13</v>
      </c>
      <c r="DU42" s="15">
        <v>0.72</v>
      </c>
      <c r="DV42" s="15">
        <v>0.4</v>
      </c>
      <c r="DW42" s="15">
        <v>0.69</v>
      </c>
      <c r="DX42" s="15">
        <v>0.6</v>
      </c>
      <c r="DY42" s="15">
        <v>0.72</v>
      </c>
      <c r="DZ42" s="69">
        <v>3.67</v>
      </c>
      <c r="EA42" s="15">
        <v>0.72</v>
      </c>
      <c r="EB42" s="15">
        <v>0.445</v>
      </c>
      <c r="EC42" s="15">
        <v>0.995</v>
      </c>
      <c r="ED42" s="15">
        <v>0.475</v>
      </c>
      <c r="EE42" s="15">
        <v>1.035</v>
      </c>
      <c r="EF42" s="69">
        <v>3.405</v>
      </c>
      <c r="EG42" s="15">
        <v>0.74</v>
      </c>
      <c r="EH42" s="15">
        <v>0.92</v>
      </c>
      <c r="EI42" s="15">
        <v>1.225</v>
      </c>
      <c r="EJ42" s="15">
        <v>0.52</v>
      </c>
      <c r="EK42" s="69">
        <v>2.24</v>
      </c>
      <c r="EL42" s="15">
        <v>0.69</v>
      </c>
      <c r="EM42" s="15">
        <v>0.94</v>
      </c>
      <c r="EN42" s="15">
        <v>0.61</v>
      </c>
      <c r="EO42" s="69">
        <v>6.755</v>
      </c>
      <c r="EP42" s="15">
        <v>0.89</v>
      </c>
      <c r="EQ42" s="15">
        <v>0.98</v>
      </c>
      <c r="ER42" s="15">
        <v>0.89</v>
      </c>
      <c r="ES42" s="15">
        <v>0.89</v>
      </c>
      <c r="ET42" s="15">
        <v>0.75</v>
      </c>
      <c r="EU42" s="15">
        <v>0.745</v>
      </c>
      <c r="EV42" s="15">
        <v>0.72</v>
      </c>
      <c r="EW42" s="15">
        <v>0.89</v>
      </c>
    </row>
    <row r="43" ht="21" customHeight="1" spans="1:153">
      <c r="A43" s="6"/>
      <c r="B43" s="42"/>
      <c r="C43" s="11" t="s">
        <v>220</v>
      </c>
      <c r="D43" s="38" t="s">
        <v>221</v>
      </c>
      <c r="E43" s="38"/>
      <c r="F43" s="39" t="s">
        <v>222</v>
      </c>
      <c r="G43" s="68">
        <f>H43+X43+AI43+AJ43+AS43+AT43+BE43+BO43+CC43+CL43+CW43+DA43+DN43+DS43+DT43+DZ43+EF43+EK43+EO43</f>
        <v>472</v>
      </c>
      <c r="H43" s="67">
        <f>SUM(I43:W43)</f>
        <v>33.19</v>
      </c>
      <c r="I43" s="80"/>
      <c r="J43" s="80"/>
      <c r="K43" s="80"/>
      <c r="L43" s="80"/>
      <c r="M43" s="80">
        <v>12.45</v>
      </c>
      <c r="N43" s="80"/>
      <c r="O43" s="80"/>
      <c r="P43" s="80"/>
      <c r="Q43" s="80"/>
      <c r="R43" s="80"/>
      <c r="S43" s="80">
        <v>10.37</v>
      </c>
      <c r="T43" s="80">
        <v>10.37</v>
      </c>
      <c r="U43" s="80"/>
      <c r="V43" s="80"/>
      <c r="W43" s="83"/>
      <c r="X43" s="67">
        <f>SUM(Y43:AH43)</f>
        <v>45.64</v>
      </c>
      <c r="Y43" s="80"/>
      <c r="Z43" s="80">
        <v>12.45</v>
      </c>
      <c r="AA43" s="80"/>
      <c r="AB43" s="80">
        <v>12.45</v>
      </c>
      <c r="AC43" s="80">
        <v>10.37</v>
      </c>
      <c r="AD43" s="80">
        <v>10.37</v>
      </c>
      <c r="AE43" s="80"/>
      <c r="AF43" s="80"/>
      <c r="AG43" s="80"/>
      <c r="AH43" s="80"/>
      <c r="AI43" s="67"/>
      <c r="AJ43" s="67">
        <f>SUM(AK43:AR43)</f>
        <v>22.82</v>
      </c>
      <c r="AK43" s="80"/>
      <c r="AL43" s="80"/>
      <c r="AM43" s="80">
        <v>10.37</v>
      </c>
      <c r="AN43" s="80"/>
      <c r="AO43" s="80"/>
      <c r="AP43" s="80"/>
      <c r="AQ43" s="80"/>
      <c r="AR43" s="80">
        <v>12.45</v>
      </c>
      <c r="AS43" s="67"/>
      <c r="AT43" s="67">
        <f>SUM(AU43:BD43)</f>
        <v>20.74</v>
      </c>
      <c r="AU43" s="80"/>
      <c r="AV43" s="80"/>
      <c r="AW43" s="80">
        <v>10.37</v>
      </c>
      <c r="AX43" s="80"/>
      <c r="AY43" s="80"/>
      <c r="AZ43" s="80"/>
      <c r="BA43" s="80"/>
      <c r="BB43" s="80"/>
      <c r="BC43" s="80">
        <v>10.37</v>
      </c>
      <c r="BD43" s="80"/>
      <c r="BE43" s="67">
        <f>SUM(BF43:BN43)</f>
        <v>10.37</v>
      </c>
      <c r="BF43" s="80">
        <v>10.37</v>
      </c>
      <c r="BG43" s="80"/>
      <c r="BH43" s="80"/>
      <c r="BI43" s="80"/>
      <c r="BJ43" s="80"/>
      <c r="BK43" s="80"/>
      <c r="BL43" s="80"/>
      <c r="BM43" s="80"/>
      <c r="BN43" s="80"/>
      <c r="BO43" s="67">
        <f>SUM(BP43:CB43)</f>
        <v>37.34</v>
      </c>
      <c r="BP43" s="80">
        <v>10.37</v>
      </c>
      <c r="BQ43" s="80"/>
      <c r="BR43" s="80"/>
      <c r="BS43" s="80"/>
      <c r="BT43" s="80">
        <v>16.6</v>
      </c>
      <c r="BU43" s="80"/>
      <c r="BV43" s="80"/>
      <c r="BW43" s="80">
        <v>10.37</v>
      </c>
      <c r="BX43" s="80"/>
      <c r="BY43" s="80"/>
      <c r="BZ43" s="80"/>
      <c r="CA43" s="80"/>
      <c r="CB43" s="80"/>
      <c r="CC43" s="67">
        <f>SUM(CD43:CK43)</f>
        <v>33.19</v>
      </c>
      <c r="CD43" s="80"/>
      <c r="CE43" s="80"/>
      <c r="CF43" s="80">
        <v>10.37</v>
      </c>
      <c r="CG43" s="80"/>
      <c r="CH43" s="80">
        <v>12.45</v>
      </c>
      <c r="CI43" s="80">
        <v>10.37</v>
      </c>
      <c r="CJ43" s="80"/>
      <c r="CK43" s="80"/>
      <c r="CL43" s="67">
        <f>SUM(CM43:CV43)</f>
        <v>41.48</v>
      </c>
      <c r="CM43" s="80"/>
      <c r="CN43" s="80"/>
      <c r="CO43" s="80">
        <v>10.37</v>
      </c>
      <c r="CP43" s="80"/>
      <c r="CQ43" s="80">
        <v>10.37</v>
      </c>
      <c r="CR43" s="80"/>
      <c r="CS43" s="80"/>
      <c r="CT43" s="80">
        <v>10.37</v>
      </c>
      <c r="CU43" s="80"/>
      <c r="CV43" s="80">
        <v>10.37</v>
      </c>
      <c r="CW43" s="67">
        <f>SUM(CX43:CZ43)</f>
        <v>10.37</v>
      </c>
      <c r="CX43" s="80"/>
      <c r="CY43" s="80">
        <v>10.37</v>
      </c>
      <c r="CZ43" s="80"/>
      <c r="DA43" s="67">
        <f>SUM(DB43:DM43)</f>
        <v>37.34</v>
      </c>
      <c r="DB43" s="80"/>
      <c r="DC43" s="80"/>
      <c r="DD43" s="80"/>
      <c r="DE43" s="80"/>
      <c r="DF43" s="80"/>
      <c r="DG43" s="80"/>
      <c r="DH43" s="80">
        <v>10.37</v>
      </c>
      <c r="DI43" s="80"/>
      <c r="DJ43" s="80"/>
      <c r="DK43" s="80">
        <v>16.6</v>
      </c>
      <c r="DL43" s="80"/>
      <c r="DM43" s="80">
        <v>10.37</v>
      </c>
      <c r="DN43" s="67">
        <f>SUM(DO43:DR43)</f>
        <v>10.37</v>
      </c>
      <c r="DO43" s="80"/>
      <c r="DP43" s="80"/>
      <c r="DQ43" s="80">
        <v>10.37</v>
      </c>
      <c r="DR43" s="80"/>
      <c r="DS43" s="67">
        <v>13.56</v>
      </c>
      <c r="DT43" s="67">
        <f>SUM(DU43:DY43)</f>
        <v>20.74</v>
      </c>
      <c r="DU43" s="80">
        <v>10.37</v>
      </c>
      <c r="DV43" s="80"/>
      <c r="DW43" s="80"/>
      <c r="DX43" s="80"/>
      <c r="DY43" s="80">
        <v>10.37</v>
      </c>
      <c r="DZ43" s="67">
        <f>SUM(EA43:EE43)</f>
        <v>43.57</v>
      </c>
      <c r="EA43" s="80">
        <v>10.37</v>
      </c>
      <c r="EB43" s="80"/>
      <c r="EC43" s="80">
        <v>16.6</v>
      </c>
      <c r="ED43" s="80"/>
      <c r="EE43" s="80">
        <v>16.6</v>
      </c>
      <c r="EF43" s="67">
        <f>SUM(EG43:EJ43)</f>
        <v>24.9</v>
      </c>
      <c r="EG43" s="80"/>
      <c r="EH43" s="80">
        <v>12.45</v>
      </c>
      <c r="EI43" s="80">
        <v>12.45</v>
      </c>
      <c r="EJ43" s="80"/>
      <c r="EK43" s="67">
        <f>SUM(EL43:EN43)</f>
        <v>24.9</v>
      </c>
      <c r="EL43" s="80">
        <v>12.45</v>
      </c>
      <c r="EM43" s="80">
        <v>12.45</v>
      </c>
      <c r="EN43" s="80"/>
      <c r="EO43" s="67">
        <f>SUM(EP43:EW43)</f>
        <v>41.48</v>
      </c>
      <c r="EP43" s="80">
        <v>10.37</v>
      </c>
      <c r="EQ43" s="80">
        <v>10.37</v>
      </c>
      <c r="ER43" s="80"/>
      <c r="ES43" s="80">
        <v>10.37</v>
      </c>
      <c r="ET43" s="80"/>
      <c r="EU43" s="80">
        <v>10.37</v>
      </c>
      <c r="EV43" s="80"/>
      <c r="EW43" s="80"/>
    </row>
    <row r="44" ht="21" customHeight="1" spans="1:153">
      <c r="A44" s="6"/>
      <c r="B44" s="42"/>
      <c r="C44" s="12"/>
      <c r="D44" s="38" t="s">
        <v>223</v>
      </c>
      <c r="E44" s="38"/>
      <c r="F44" s="6" t="s">
        <v>205</v>
      </c>
      <c r="G44" s="71">
        <v>0</v>
      </c>
      <c r="H44" s="60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0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</row>
    <row r="45" ht="21.6" customHeight="1" spans="1:153">
      <c r="A45" s="6"/>
      <c r="B45" s="42"/>
      <c r="C45" s="19"/>
      <c r="D45" s="38" t="s">
        <v>224</v>
      </c>
      <c r="E45" s="38"/>
      <c r="F45" s="6" t="s">
        <v>205</v>
      </c>
      <c r="G45" s="71">
        <v>0</v>
      </c>
      <c r="H45" s="60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0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</row>
    <row r="46" ht="21" customHeight="1" spans="1:153">
      <c r="A46" s="6"/>
      <c r="B46" s="42"/>
      <c r="C46" s="6" t="s">
        <v>225</v>
      </c>
      <c r="D46" s="38" t="s">
        <v>226</v>
      </c>
      <c r="E46" s="38"/>
      <c r="F46" s="6" t="s">
        <v>227</v>
      </c>
      <c r="G46" s="6" t="s">
        <v>227</v>
      </c>
      <c r="H46" s="6" t="s">
        <v>227</v>
      </c>
      <c r="I46" s="6" t="s">
        <v>227</v>
      </c>
      <c r="J46" s="6" t="s">
        <v>227</v>
      </c>
      <c r="K46" s="6" t="s">
        <v>227</v>
      </c>
      <c r="L46" s="6" t="s">
        <v>227</v>
      </c>
      <c r="M46" s="6" t="s">
        <v>227</v>
      </c>
      <c r="N46" s="6" t="s">
        <v>227</v>
      </c>
      <c r="O46" s="6" t="s">
        <v>227</v>
      </c>
      <c r="P46" s="6" t="s">
        <v>227</v>
      </c>
      <c r="Q46" s="6" t="s">
        <v>227</v>
      </c>
      <c r="R46" s="6" t="s">
        <v>227</v>
      </c>
      <c r="S46" s="6" t="s">
        <v>227</v>
      </c>
      <c r="T46" s="6" t="s">
        <v>227</v>
      </c>
      <c r="U46" s="6" t="s">
        <v>227</v>
      </c>
      <c r="V46" s="6" t="s">
        <v>227</v>
      </c>
      <c r="W46" s="6"/>
      <c r="X46" s="6" t="s">
        <v>227</v>
      </c>
      <c r="Y46" s="6" t="s">
        <v>227</v>
      </c>
      <c r="Z46" s="6" t="s">
        <v>227</v>
      </c>
      <c r="AA46" s="6" t="s">
        <v>227</v>
      </c>
      <c r="AB46" s="6" t="s">
        <v>227</v>
      </c>
      <c r="AC46" s="6" t="s">
        <v>227</v>
      </c>
      <c r="AD46" s="6" t="s">
        <v>227</v>
      </c>
      <c r="AE46" s="6" t="s">
        <v>227</v>
      </c>
      <c r="AF46" s="6" t="s">
        <v>227</v>
      </c>
      <c r="AG46" s="6" t="s">
        <v>227</v>
      </c>
      <c r="AH46" s="6" t="s">
        <v>227</v>
      </c>
      <c r="AI46" s="6" t="s">
        <v>227</v>
      </c>
      <c r="AJ46" s="6" t="s">
        <v>227</v>
      </c>
      <c r="AK46" s="6" t="s">
        <v>227</v>
      </c>
      <c r="AL46" s="6" t="s">
        <v>227</v>
      </c>
      <c r="AM46" s="6" t="s">
        <v>227</v>
      </c>
      <c r="AN46" s="6" t="s">
        <v>227</v>
      </c>
      <c r="AO46" s="6" t="s">
        <v>227</v>
      </c>
      <c r="AP46" s="6" t="s">
        <v>227</v>
      </c>
      <c r="AQ46" s="6" t="s">
        <v>227</v>
      </c>
      <c r="AR46" s="6" t="s">
        <v>227</v>
      </c>
      <c r="AS46" s="6" t="s">
        <v>227</v>
      </c>
      <c r="AT46" s="6" t="s">
        <v>227</v>
      </c>
      <c r="AU46" s="6" t="s">
        <v>227</v>
      </c>
      <c r="AV46" s="6" t="s">
        <v>227</v>
      </c>
      <c r="AW46" s="6" t="s">
        <v>227</v>
      </c>
      <c r="AX46" s="6" t="s">
        <v>227</v>
      </c>
      <c r="AY46" s="6" t="s">
        <v>227</v>
      </c>
      <c r="AZ46" s="6" t="s">
        <v>227</v>
      </c>
      <c r="BA46" s="6" t="s">
        <v>227</v>
      </c>
      <c r="BB46" s="6" t="s">
        <v>227</v>
      </c>
      <c r="BC46" s="6" t="s">
        <v>227</v>
      </c>
      <c r="BD46" s="6" t="s">
        <v>227</v>
      </c>
      <c r="BE46" s="6" t="s">
        <v>227</v>
      </c>
      <c r="BF46" s="6" t="s">
        <v>227</v>
      </c>
      <c r="BG46" s="6" t="s">
        <v>227</v>
      </c>
      <c r="BH46" s="6" t="s">
        <v>227</v>
      </c>
      <c r="BI46" s="6" t="s">
        <v>227</v>
      </c>
      <c r="BJ46" s="6" t="s">
        <v>227</v>
      </c>
      <c r="BK46" s="6" t="s">
        <v>227</v>
      </c>
      <c r="BL46" s="6" t="s">
        <v>227</v>
      </c>
      <c r="BM46" s="6" t="s">
        <v>227</v>
      </c>
      <c r="BN46" s="6" t="s">
        <v>227</v>
      </c>
      <c r="BO46" s="6" t="s">
        <v>227</v>
      </c>
      <c r="BP46" s="6" t="s">
        <v>227</v>
      </c>
      <c r="BQ46" s="6" t="s">
        <v>227</v>
      </c>
      <c r="BR46" s="6" t="s">
        <v>227</v>
      </c>
      <c r="BS46" s="6" t="s">
        <v>227</v>
      </c>
      <c r="BT46" s="6" t="s">
        <v>227</v>
      </c>
      <c r="BU46" s="6" t="s">
        <v>227</v>
      </c>
      <c r="BV46" s="6" t="s">
        <v>227</v>
      </c>
      <c r="BW46" s="6" t="s">
        <v>227</v>
      </c>
      <c r="BX46" s="6" t="s">
        <v>227</v>
      </c>
      <c r="BY46" s="6" t="s">
        <v>227</v>
      </c>
      <c r="BZ46" s="6" t="s">
        <v>227</v>
      </c>
      <c r="CA46" s="6" t="s">
        <v>227</v>
      </c>
      <c r="CB46" s="6" t="s">
        <v>227</v>
      </c>
      <c r="CC46" s="6" t="s">
        <v>227</v>
      </c>
      <c r="CD46" s="6" t="s">
        <v>227</v>
      </c>
      <c r="CE46" s="6" t="s">
        <v>227</v>
      </c>
      <c r="CF46" s="6" t="s">
        <v>227</v>
      </c>
      <c r="CG46" s="6" t="s">
        <v>227</v>
      </c>
      <c r="CH46" s="6" t="s">
        <v>227</v>
      </c>
      <c r="CI46" s="6" t="s">
        <v>227</v>
      </c>
      <c r="CJ46" s="6" t="s">
        <v>227</v>
      </c>
      <c r="CK46" s="6" t="s">
        <v>227</v>
      </c>
      <c r="CL46" s="6" t="s">
        <v>227</v>
      </c>
      <c r="CM46" s="6" t="s">
        <v>227</v>
      </c>
      <c r="CN46" s="6" t="s">
        <v>227</v>
      </c>
      <c r="CO46" s="6" t="s">
        <v>227</v>
      </c>
      <c r="CP46" s="6" t="s">
        <v>227</v>
      </c>
      <c r="CQ46" s="6" t="s">
        <v>227</v>
      </c>
      <c r="CR46" s="6" t="s">
        <v>227</v>
      </c>
      <c r="CS46" s="6" t="s">
        <v>227</v>
      </c>
      <c r="CT46" s="6" t="s">
        <v>227</v>
      </c>
      <c r="CU46" s="6" t="s">
        <v>227</v>
      </c>
      <c r="CV46" s="6" t="s">
        <v>227</v>
      </c>
      <c r="CW46" s="6" t="s">
        <v>227</v>
      </c>
      <c r="CX46" s="6" t="s">
        <v>227</v>
      </c>
      <c r="CY46" s="6" t="s">
        <v>227</v>
      </c>
      <c r="CZ46" s="6" t="s">
        <v>227</v>
      </c>
      <c r="DA46" s="6" t="s">
        <v>227</v>
      </c>
      <c r="DB46" s="6" t="s">
        <v>227</v>
      </c>
      <c r="DC46" s="6" t="s">
        <v>227</v>
      </c>
      <c r="DD46" s="6" t="s">
        <v>227</v>
      </c>
      <c r="DE46" s="6" t="s">
        <v>227</v>
      </c>
      <c r="DF46" s="6" t="s">
        <v>227</v>
      </c>
      <c r="DG46" s="6" t="s">
        <v>227</v>
      </c>
      <c r="DH46" s="6" t="s">
        <v>227</v>
      </c>
      <c r="DI46" s="6" t="s">
        <v>227</v>
      </c>
      <c r="DJ46" s="6" t="s">
        <v>227</v>
      </c>
      <c r="DK46" s="6" t="s">
        <v>227</v>
      </c>
      <c r="DL46" s="6" t="s">
        <v>227</v>
      </c>
      <c r="DM46" s="6" t="s">
        <v>227</v>
      </c>
      <c r="DN46" s="6" t="s">
        <v>227</v>
      </c>
      <c r="DO46" s="6" t="s">
        <v>227</v>
      </c>
      <c r="DP46" s="6" t="s">
        <v>227</v>
      </c>
      <c r="DQ46" s="6" t="s">
        <v>227</v>
      </c>
      <c r="DR46" s="6" t="s">
        <v>227</v>
      </c>
      <c r="DS46" s="6" t="s">
        <v>227</v>
      </c>
      <c r="DT46" s="6" t="s">
        <v>227</v>
      </c>
      <c r="DU46" s="6" t="s">
        <v>227</v>
      </c>
      <c r="DV46" s="6" t="s">
        <v>227</v>
      </c>
      <c r="DW46" s="6" t="s">
        <v>227</v>
      </c>
      <c r="DX46" s="6" t="s">
        <v>227</v>
      </c>
      <c r="DY46" s="6" t="s">
        <v>227</v>
      </c>
      <c r="DZ46" s="6" t="s">
        <v>227</v>
      </c>
      <c r="EA46" s="6" t="s">
        <v>227</v>
      </c>
      <c r="EB46" s="6" t="s">
        <v>227</v>
      </c>
      <c r="EC46" s="6" t="s">
        <v>227</v>
      </c>
      <c r="ED46" s="6" t="s">
        <v>227</v>
      </c>
      <c r="EE46" s="6" t="s">
        <v>227</v>
      </c>
      <c r="EF46" s="6" t="s">
        <v>227</v>
      </c>
      <c r="EG46" s="6" t="s">
        <v>227</v>
      </c>
      <c r="EH46" s="6" t="s">
        <v>227</v>
      </c>
      <c r="EI46" s="6" t="s">
        <v>227</v>
      </c>
      <c r="EJ46" s="6" t="s">
        <v>227</v>
      </c>
      <c r="EK46" s="6" t="s">
        <v>227</v>
      </c>
      <c r="EL46" s="6" t="s">
        <v>227</v>
      </c>
      <c r="EM46" s="6" t="s">
        <v>227</v>
      </c>
      <c r="EN46" s="6" t="s">
        <v>227</v>
      </c>
      <c r="EO46" s="6" t="s">
        <v>227</v>
      </c>
      <c r="EP46" s="6" t="s">
        <v>227</v>
      </c>
      <c r="EQ46" s="6" t="s">
        <v>227</v>
      </c>
      <c r="ER46" s="6" t="s">
        <v>227</v>
      </c>
      <c r="ES46" s="6" t="s">
        <v>227</v>
      </c>
      <c r="ET46" s="6" t="s">
        <v>227</v>
      </c>
      <c r="EU46" s="6" t="s">
        <v>227</v>
      </c>
      <c r="EV46" s="6" t="s">
        <v>227</v>
      </c>
      <c r="EW46" s="6" t="s">
        <v>227</v>
      </c>
    </row>
    <row r="47" ht="18.6" customHeight="1" spans="1:153">
      <c r="A47" s="6"/>
      <c r="B47" s="42"/>
      <c r="C47" s="6"/>
      <c r="D47" s="38" t="s">
        <v>228</v>
      </c>
      <c r="E47" s="38"/>
      <c r="F47" s="6" t="s">
        <v>227</v>
      </c>
      <c r="G47" s="6" t="s">
        <v>227</v>
      </c>
      <c r="H47" s="6" t="s">
        <v>227</v>
      </c>
      <c r="I47" s="6" t="s">
        <v>227</v>
      </c>
      <c r="J47" s="6" t="s">
        <v>227</v>
      </c>
      <c r="K47" s="6" t="s">
        <v>227</v>
      </c>
      <c r="L47" s="6" t="s">
        <v>227</v>
      </c>
      <c r="M47" s="6" t="s">
        <v>227</v>
      </c>
      <c r="N47" s="6" t="s">
        <v>227</v>
      </c>
      <c r="O47" s="6" t="s">
        <v>227</v>
      </c>
      <c r="P47" s="6" t="s">
        <v>227</v>
      </c>
      <c r="Q47" s="6" t="s">
        <v>227</v>
      </c>
      <c r="R47" s="6" t="s">
        <v>227</v>
      </c>
      <c r="S47" s="6" t="s">
        <v>227</v>
      </c>
      <c r="T47" s="6" t="s">
        <v>227</v>
      </c>
      <c r="U47" s="6" t="s">
        <v>227</v>
      </c>
      <c r="V47" s="6" t="s">
        <v>227</v>
      </c>
      <c r="W47" s="6"/>
      <c r="X47" s="6" t="s">
        <v>227</v>
      </c>
      <c r="Y47" s="6" t="s">
        <v>227</v>
      </c>
      <c r="Z47" s="6" t="s">
        <v>227</v>
      </c>
      <c r="AA47" s="6" t="s">
        <v>227</v>
      </c>
      <c r="AB47" s="6" t="s">
        <v>227</v>
      </c>
      <c r="AC47" s="6" t="s">
        <v>227</v>
      </c>
      <c r="AD47" s="6" t="s">
        <v>227</v>
      </c>
      <c r="AE47" s="6" t="s">
        <v>227</v>
      </c>
      <c r="AF47" s="6" t="s">
        <v>227</v>
      </c>
      <c r="AG47" s="6" t="s">
        <v>227</v>
      </c>
      <c r="AH47" s="6" t="s">
        <v>227</v>
      </c>
      <c r="AI47" s="6" t="s">
        <v>227</v>
      </c>
      <c r="AJ47" s="6" t="s">
        <v>227</v>
      </c>
      <c r="AK47" s="6" t="s">
        <v>227</v>
      </c>
      <c r="AL47" s="6" t="s">
        <v>227</v>
      </c>
      <c r="AM47" s="6" t="s">
        <v>227</v>
      </c>
      <c r="AN47" s="6" t="s">
        <v>227</v>
      </c>
      <c r="AO47" s="6" t="s">
        <v>227</v>
      </c>
      <c r="AP47" s="6" t="s">
        <v>227</v>
      </c>
      <c r="AQ47" s="6" t="s">
        <v>227</v>
      </c>
      <c r="AR47" s="6" t="s">
        <v>227</v>
      </c>
      <c r="AS47" s="6" t="s">
        <v>227</v>
      </c>
      <c r="AT47" s="6" t="s">
        <v>227</v>
      </c>
      <c r="AU47" s="6" t="s">
        <v>227</v>
      </c>
      <c r="AV47" s="6" t="s">
        <v>227</v>
      </c>
      <c r="AW47" s="6" t="s">
        <v>227</v>
      </c>
      <c r="AX47" s="6" t="s">
        <v>227</v>
      </c>
      <c r="AY47" s="6" t="s">
        <v>227</v>
      </c>
      <c r="AZ47" s="6" t="s">
        <v>227</v>
      </c>
      <c r="BA47" s="6" t="s">
        <v>227</v>
      </c>
      <c r="BB47" s="6" t="s">
        <v>227</v>
      </c>
      <c r="BC47" s="6" t="s">
        <v>227</v>
      </c>
      <c r="BD47" s="6" t="s">
        <v>227</v>
      </c>
      <c r="BE47" s="6" t="s">
        <v>227</v>
      </c>
      <c r="BF47" s="6" t="s">
        <v>227</v>
      </c>
      <c r="BG47" s="6" t="s">
        <v>227</v>
      </c>
      <c r="BH47" s="6" t="s">
        <v>227</v>
      </c>
      <c r="BI47" s="6" t="s">
        <v>227</v>
      </c>
      <c r="BJ47" s="6" t="s">
        <v>227</v>
      </c>
      <c r="BK47" s="6" t="s">
        <v>227</v>
      </c>
      <c r="BL47" s="6" t="s">
        <v>227</v>
      </c>
      <c r="BM47" s="6" t="s">
        <v>227</v>
      </c>
      <c r="BN47" s="6" t="s">
        <v>227</v>
      </c>
      <c r="BO47" s="6" t="s">
        <v>227</v>
      </c>
      <c r="BP47" s="6" t="s">
        <v>227</v>
      </c>
      <c r="BQ47" s="6" t="s">
        <v>227</v>
      </c>
      <c r="BR47" s="6" t="s">
        <v>227</v>
      </c>
      <c r="BS47" s="6" t="s">
        <v>227</v>
      </c>
      <c r="BT47" s="6" t="s">
        <v>227</v>
      </c>
      <c r="BU47" s="6" t="s">
        <v>227</v>
      </c>
      <c r="BV47" s="6" t="s">
        <v>227</v>
      </c>
      <c r="BW47" s="6" t="s">
        <v>227</v>
      </c>
      <c r="BX47" s="6" t="s">
        <v>227</v>
      </c>
      <c r="BY47" s="6" t="s">
        <v>227</v>
      </c>
      <c r="BZ47" s="6" t="s">
        <v>227</v>
      </c>
      <c r="CA47" s="6" t="s">
        <v>227</v>
      </c>
      <c r="CB47" s="6" t="s">
        <v>227</v>
      </c>
      <c r="CC47" s="6" t="s">
        <v>227</v>
      </c>
      <c r="CD47" s="6" t="s">
        <v>227</v>
      </c>
      <c r="CE47" s="6" t="s">
        <v>227</v>
      </c>
      <c r="CF47" s="6" t="s">
        <v>227</v>
      </c>
      <c r="CG47" s="6" t="s">
        <v>227</v>
      </c>
      <c r="CH47" s="6" t="s">
        <v>227</v>
      </c>
      <c r="CI47" s="6" t="s">
        <v>227</v>
      </c>
      <c r="CJ47" s="6" t="s">
        <v>227</v>
      </c>
      <c r="CK47" s="6" t="s">
        <v>227</v>
      </c>
      <c r="CL47" s="6" t="s">
        <v>227</v>
      </c>
      <c r="CM47" s="6" t="s">
        <v>227</v>
      </c>
      <c r="CN47" s="6" t="s">
        <v>227</v>
      </c>
      <c r="CO47" s="6" t="s">
        <v>227</v>
      </c>
      <c r="CP47" s="6" t="s">
        <v>227</v>
      </c>
      <c r="CQ47" s="6" t="s">
        <v>227</v>
      </c>
      <c r="CR47" s="6" t="s">
        <v>227</v>
      </c>
      <c r="CS47" s="6" t="s">
        <v>227</v>
      </c>
      <c r="CT47" s="6" t="s">
        <v>227</v>
      </c>
      <c r="CU47" s="6" t="s">
        <v>227</v>
      </c>
      <c r="CV47" s="6" t="s">
        <v>227</v>
      </c>
      <c r="CW47" s="6" t="s">
        <v>227</v>
      </c>
      <c r="CX47" s="6" t="s">
        <v>227</v>
      </c>
      <c r="CY47" s="6" t="s">
        <v>227</v>
      </c>
      <c r="CZ47" s="6" t="s">
        <v>227</v>
      </c>
      <c r="DA47" s="6" t="s">
        <v>227</v>
      </c>
      <c r="DB47" s="6" t="s">
        <v>227</v>
      </c>
      <c r="DC47" s="6" t="s">
        <v>227</v>
      </c>
      <c r="DD47" s="6" t="s">
        <v>227</v>
      </c>
      <c r="DE47" s="6" t="s">
        <v>227</v>
      </c>
      <c r="DF47" s="6" t="s">
        <v>227</v>
      </c>
      <c r="DG47" s="6" t="s">
        <v>227</v>
      </c>
      <c r="DH47" s="6" t="s">
        <v>227</v>
      </c>
      <c r="DI47" s="6" t="s">
        <v>227</v>
      </c>
      <c r="DJ47" s="6" t="s">
        <v>227</v>
      </c>
      <c r="DK47" s="6" t="s">
        <v>227</v>
      </c>
      <c r="DL47" s="6" t="s">
        <v>227</v>
      </c>
      <c r="DM47" s="6" t="s">
        <v>227</v>
      </c>
      <c r="DN47" s="6" t="s">
        <v>227</v>
      </c>
      <c r="DO47" s="6" t="s">
        <v>227</v>
      </c>
      <c r="DP47" s="6" t="s">
        <v>227</v>
      </c>
      <c r="DQ47" s="6" t="s">
        <v>227</v>
      </c>
      <c r="DR47" s="6" t="s">
        <v>227</v>
      </c>
      <c r="DS47" s="6" t="s">
        <v>227</v>
      </c>
      <c r="DT47" s="6" t="s">
        <v>227</v>
      </c>
      <c r="DU47" s="6" t="s">
        <v>227</v>
      </c>
      <c r="DV47" s="6" t="s">
        <v>227</v>
      </c>
      <c r="DW47" s="6" t="s">
        <v>227</v>
      </c>
      <c r="DX47" s="6" t="s">
        <v>227</v>
      </c>
      <c r="DY47" s="6" t="s">
        <v>227</v>
      </c>
      <c r="DZ47" s="6" t="s">
        <v>227</v>
      </c>
      <c r="EA47" s="6" t="s">
        <v>227</v>
      </c>
      <c r="EB47" s="6" t="s">
        <v>227</v>
      </c>
      <c r="EC47" s="6" t="s">
        <v>227</v>
      </c>
      <c r="ED47" s="6" t="s">
        <v>227</v>
      </c>
      <c r="EE47" s="6" t="s">
        <v>227</v>
      </c>
      <c r="EF47" s="6" t="s">
        <v>227</v>
      </c>
      <c r="EG47" s="6" t="s">
        <v>227</v>
      </c>
      <c r="EH47" s="6" t="s">
        <v>227</v>
      </c>
      <c r="EI47" s="6" t="s">
        <v>227</v>
      </c>
      <c r="EJ47" s="6" t="s">
        <v>227</v>
      </c>
      <c r="EK47" s="6" t="s">
        <v>227</v>
      </c>
      <c r="EL47" s="6" t="s">
        <v>227</v>
      </c>
      <c r="EM47" s="6" t="s">
        <v>227</v>
      </c>
      <c r="EN47" s="6" t="s">
        <v>227</v>
      </c>
      <c r="EO47" s="6" t="s">
        <v>227</v>
      </c>
      <c r="EP47" s="6" t="s">
        <v>227</v>
      </c>
      <c r="EQ47" s="6" t="s">
        <v>227</v>
      </c>
      <c r="ER47" s="6" t="s">
        <v>227</v>
      </c>
      <c r="ES47" s="6" t="s">
        <v>227</v>
      </c>
      <c r="ET47" s="6" t="s">
        <v>227</v>
      </c>
      <c r="EU47" s="6" t="s">
        <v>227</v>
      </c>
      <c r="EV47" s="6" t="s">
        <v>227</v>
      </c>
      <c r="EW47" s="6" t="s">
        <v>227</v>
      </c>
    </row>
    <row r="48" ht="36" customHeight="1" spans="1:153">
      <c r="A48" s="6"/>
      <c r="B48" s="6" t="s">
        <v>229</v>
      </c>
      <c r="C48" s="6" t="s">
        <v>230</v>
      </c>
      <c r="D48" s="38" t="s">
        <v>231</v>
      </c>
      <c r="E48" s="38"/>
      <c r="F48" s="6" t="s">
        <v>194</v>
      </c>
      <c r="G48" s="6" t="s">
        <v>232</v>
      </c>
      <c r="H48" s="6" t="s">
        <v>232</v>
      </c>
      <c r="I48" s="6" t="s">
        <v>232</v>
      </c>
      <c r="J48" s="6" t="s">
        <v>232</v>
      </c>
      <c r="K48" s="6" t="s">
        <v>232</v>
      </c>
      <c r="L48" s="6" t="s">
        <v>232</v>
      </c>
      <c r="M48" s="6" t="s">
        <v>232</v>
      </c>
      <c r="N48" s="6" t="s">
        <v>232</v>
      </c>
      <c r="O48" s="6" t="s">
        <v>232</v>
      </c>
      <c r="P48" s="6" t="s">
        <v>232</v>
      </c>
      <c r="Q48" s="6" t="s">
        <v>232</v>
      </c>
      <c r="R48" s="6" t="s">
        <v>232</v>
      </c>
      <c r="S48" s="6" t="s">
        <v>232</v>
      </c>
      <c r="T48" s="6" t="s">
        <v>232</v>
      </c>
      <c r="U48" s="6" t="s">
        <v>232</v>
      </c>
      <c r="V48" s="6" t="s">
        <v>232</v>
      </c>
      <c r="W48" s="6"/>
      <c r="X48" s="6" t="s">
        <v>232</v>
      </c>
      <c r="Y48" s="6" t="s">
        <v>232</v>
      </c>
      <c r="Z48" s="6" t="s">
        <v>232</v>
      </c>
      <c r="AA48" s="6" t="s">
        <v>232</v>
      </c>
      <c r="AB48" s="6" t="s">
        <v>232</v>
      </c>
      <c r="AC48" s="6" t="s">
        <v>232</v>
      </c>
      <c r="AD48" s="6" t="s">
        <v>232</v>
      </c>
      <c r="AE48" s="6" t="s">
        <v>232</v>
      </c>
      <c r="AF48" s="6" t="s">
        <v>232</v>
      </c>
      <c r="AG48" s="6" t="s">
        <v>232</v>
      </c>
      <c r="AH48" s="6" t="s">
        <v>232</v>
      </c>
      <c r="AI48" s="6" t="s">
        <v>232</v>
      </c>
      <c r="AJ48" s="6" t="s">
        <v>232</v>
      </c>
      <c r="AK48" s="6" t="s">
        <v>232</v>
      </c>
      <c r="AL48" s="6" t="s">
        <v>232</v>
      </c>
      <c r="AM48" s="6" t="s">
        <v>232</v>
      </c>
      <c r="AN48" s="6" t="s">
        <v>232</v>
      </c>
      <c r="AO48" s="6" t="s">
        <v>232</v>
      </c>
      <c r="AP48" s="6" t="s">
        <v>232</v>
      </c>
      <c r="AQ48" s="6" t="s">
        <v>232</v>
      </c>
      <c r="AR48" s="6" t="s">
        <v>232</v>
      </c>
      <c r="AS48" s="6" t="s">
        <v>232</v>
      </c>
      <c r="AT48" s="6" t="s">
        <v>232</v>
      </c>
      <c r="AU48" s="6" t="s">
        <v>232</v>
      </c>
      <c r="AV48" s="6" t="s">
        <v>232</v>
      </c>
      <c r="AW48" s="6" t="s">
        <v>232</v>
      </c>
      <c r="AX48" s="6" t="s">
        <v>232</v>
      </c>
      <c r="AY48" s="6" t="s">
        <v>232</v>
      </c>
      <c r="AZ48" s="6" t="s">
        <v>232</v>
      </c>
      <c r="BA48" s="6" t="s">
        <v>232</v>
      </c>
      <c r="BB48" s="6" t="s">
        <v>232</v>
      </c>
      <c r="BC48" s="6" t="s">
        <v>232</v>
      </c>
      <c r="BD48" s="6" t="s">
        <v>232</v>
      </c>
      <c r="BE48" s="6" t="s">
        <v>232</v>
      </c>
      <c r="BF48" s="6" t="s">
        <v>232</v>
      </c>
      <c r="BG48" s="6" t="s">
        <v>232</v>
      </c>
      <c r="BH48" s="6" t="s">
        <v>232</v>
      </c>
      <c r="BI48" s="6" t="s">
        <v>232</v>
      </c>
      <c r="BJ48" s="6" t="s">
        <v>232</v>
      </c>
      <c r="BK48" s="6" t="s">
        <v>232</v>
      </c>
      <c r="BL48" s="6" t="s">
        <v>232</v>
      </c>
      <c r="BM48" s="6" t="s">
        <v>232</v>
      </c>
      <c r="BN48" s="6" t="s">
        <v>232</v>
      </c>
      <c r="BO48" s="6" t="s">
        <v>232</v>
      </c>
      <c r="BP48" s="6" t="s">
        <v>232</v>
      </c>
      <c r="BQ48" s="6" t="s">
        <v>232</v>
      </c>
      <c r="BR48" s="6" t="s">
        <v>232</v>
      </c>
      <c r="BS48" s="6" t="s">
        <v>232</v>
      </c>
      <c r="BT48" s="6" t="s">
        <v>232</v>
      </c>
      <c r="BU48" s="6" t="s">
        <v>232</v>
      </c>
      <c r="BV48" s="6" t="s">
        <v>232</v>
      </c>
      <c r="BW48" s="6" t="s">
        <v>232</v>
      </c>
      <c r="BX48" s="6" t="s">
        <v>232</v>
      </c>
      <c r="BY48" s="6" t="s">
        <v>232</v>
      </c>
      <c r="BZ48" s="6" t="s">
        <v>232</v>
      </c>
      <c r="CA48" s="6" t="s">
        <v>232</v>
      </c>
      <c r="CB48" s="6" t="s">
        <v>232</v>
      </c>
      <c r="CC48" s="6" t="s">
        <v>232</v>
      </c>
      <c r="CD48" s="6" t="s">
        <v>232</v>
      </c>
      <c r="CE48" s="6" t="s">
        <v>232</v>
      </c>
      <c r="CF48" s="6" t="s">
        <v>232</v>
      </c>
      <c r="CG48" s="6" t="s">
        <v>232</v>
      </c>
      <c r="CH48" s="6" t="s">
        <v>232</v>
      </c>
      <c r="CI48" s="6" t="s">
        <v>232</v>
      </c>
      <c r="CJ48" s="6" t="s">
        <v>232</v>
      </c>
      <c r="CK48" s="6" t="s">
        <v>232</v>
      </c>
      <c r="CL48" s="6" t="s">
        <v>232</v>
      </c>
      <c r="CM48" s="6" t="s">
        <v>232</v>
      </c>
      <c r="CN48" s="6" t="s">
        <v>232</v>
      </c>
      <c r="CO48" s="6" t="s">
        <v>232</v>
      </c>
      <c r="CP48" s="6" t="s">
        <v>232</v>
      </c>
      <c r="CQ48" s="6" t="s">
        <v>232</v>
      </c>
      <c r="CR48" s="6" t="s">
        <v>232</v>
      </c>
      <c r="CS48" s="6" t="s">
        <v>232</v>
      </c>
      <c r="CT48" s="6" t="s">
        <v>232</v>
      </c>
      <c r="CU48" s="6" t="s">
        <v>232</v>
      </c>
      <c r="CV48" s="6" t="s">
        <v>232</v>
      </c>
      <c r="CW48" s="6" t="s">
        <v>232</v>
      </c>
      <c r="CX48" s="6" t="s">
        <v>232</v>
      </c>
      <c r="CY48" s="6" t="s">
        <v>232</v>
      </c>
      <c r="CZ48" s="6" t="s">
        <v>232</v>
      </c>
      <c r="DA48" s="6" t="s">
        <v>232</v>
      </c>
      <c r="DB48" s="6" t="s">
        <v>232</v>
      </c>
      <c r="DC48" s="6" t="s">
        <v>232</v>
      </c>
      <c r="DD48" s="6" t="s">
        <v>232</v>
      </c>
      <c r="DE48" s="6" t="s">
        <v>232</v>
      </c>
      <c r="DF48" s="6" t="s">
        <v>232</v>
      </c>
      <c r="DG48" s="6" t="s">
        <v>232</v>
      </c>
      <c r="DH48" s="6" t="s">
        <v>232</v>
      </c>
      <c r="DI48" s="6" t="s">
        <v>232</v>
      </c>
      <c r="DJ48" s="6" t="s">
        <v>232</v>
      </c>
      <c r="DK48" s="6" t="s">
        <v>232</v>
      </c>
      <c r="DL48" s="6" t="s">
        <v>232</v>
      </c>
      <c r="DM48" s="6" t="s">
        <v>232</v>
      </c>
      <c r="DN48" s="6" t="s">
        <v>232</v>
      </c>
      <c r="DO48" s="6" t="s">
        <v>232</v>
      </c>
      <c r="DP48" s="6" t="s">
        <v>232</v>
      </c>
      <c r="DQ48" s="6" t="s">
        <v>232</v>
      </c>
      <c r="DR48" s="6" t="s">
        <v>232</v>
      </c>
      <c r="DS48" s="6" t="s">
        <v>232</v>
      </c>
      <c r="DT48" s="6" t="s">
        <v>232</v>
      </c>
      <c r="DU48" s="6" t="s">
        <v>232</v>
      </c>
      <c r="DV48" s="6" t="s">
        <v>232</v>
      </c>
      <c r="DW48" s="6" t="s">
        <v>232</v>
      </c>
      <c r="DX48" s="6" t="s">
        <v>232</v>
      </c>
      <c r="DY48" s="6" t="s">
        <v>232</v>
      </c>
      <c r="DZ48" s="6" t="s">
        <v>232</v>
      </c>
      <c r="EA48" s="6" t="s">
        <v>232</v>
      </c>
      <c r="EB48" s="6" t="s">
        <v>232</v>
      </c>
      <c r="EC48" s="6" t="s">
        <v>232</v>
      </c>
      <c r="ED48" s="6" t="s">
        <v>232</v>
      </c>
      <c r="EE48" s="6" t="s">
        <v>232</v>
      </c>
      <c r="EF48" s="6" t="s">
        <v>232</v>
      </c>
      <c r="EG48" s="6" t="s">
        <v>232</v>
      </c>
      <c r="EH48" s="6" t="s">
        <v>232</v>
      </c>
      <c r="EI48" s="6" t="s">
        <v>232</v>
      </c>
      <c r="EJ48" s="6" t="s">
        <v>232</v>
      </c>
      <c r="EK48" s="6" t="s">
        <v>232</v>
      </c>
      <c r="EL48" s="6" t="s">
        <v>232</v>
      </c>
      <c r="EM48" s="6" t="s">
        <v>232</v>
      </c>
      <c r="EN48" s="6" t="s">
        <v>232</v>
      </c>
      <c r="EO48" s="6" t="s">
        <v>232</v>
      </c>
      <c r="EP48" s="6" t="s">
        <v>232</v>
      </c>
      <c r="EQ48" s="6" t="s">
        <v>232</v>
      </c>
      <c r="ER48" s="6" t="s">
        <v>232</v>
      </c>
      <c r="ES48" s="6" t="s">
        <v>232</v>
      </c>
      <c r="ET48" s="6" t="s">
        <v>232</v>
      </c>
      <c r="EU48" s="6" t="s">
        <v>232</v>
      </c>
      <c r="EV48" s="6" t="s">
        <v>232</v>
      </c>
      <c r="EW48" s="6" t="s">
        <v>232</v>
      </c>
    </row>
    <row r="49" s="25" customFormat="1" spans="1:7">
      <c r="A49" s="48"/>
      <c r="B49" s="49"/>
      <c r="C49" s="49"/>
      <c r="D49" s="49"/>
      <c r="E49" s="49"/>
      <c r="F49" s="49"/>
      <c r="G49" s="50"/>
    </row>
  </sheetData>
  <mergeCells count="79">
    <mergeCell ref="A1:F1"/>
    <mergeCell ref="A2:G2"/>
    <mergeCell ref="A3:F3"/>
    <mergeCell ref="A4:F4"/>
    <mergeCell ref="A5:F5"/>
    <mergeCell ref="A6:F6"/>
    <mergeCell ref="A7:F7"/>
    <mergeCell ref="B8:F8"/>
    <mergeCell ref="B9:F9"/>
    <mergeCell ref="B10:F10"/>
    <mergeCell ref="B11:F11"/>
    <mergeCell ref="H12:W12"/>
    <mergeCell ref="X12:AH12"/>
    <mergeCell ref="AJ12:AR12"/>
    <mergeCell ref="AT12:BD12"/>
    <mergeCell ref="BE12:BN12"/>
    <mergeCell ref="BO12:CB12"/>
    <mergeCell ref="CC12:CK12"/>
    <mergeCell ref="CL12:CV12"/>
    <mergeCell ref="CW12:CZ12"/>
    <mergeCell ref="DA12:DM12"/>
    <mergeCell ref="DN12:DR12"/>
    <mergeCell ref="DT12:DY12"/>
    <mergeCell ref="DZ12:EE12"/>
    <mergeCell ref="EF12:EJ12"/>
    <mergeCell ref="EK12:EN12"/>
    <mergeCell ref="EO12:EW1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A49:F49"/>
    <mergeCell ref="A8:A10"/>
    <mergeCell ref="A12:A48"/>
    <mergeCell ref="B12:B13"/>
    <mergeCell ref="B14:B31"/>
    <mergeCell ref="B32:B47"/>
    <mergeCell ref="C12:C13"/>
    <mergeCell ref="C14:C26"/>
    <mergeCell ref="C27:C29"/>
    <mergeCell ref="C30:C31"/>
    <mergeCell ref="C32:C36"/>
    <mergeCell ref="C37:C42"/>
    <mergeCell ref="C43:C45"/>
    <mergeCell ref="C46:C47"/>
    <mergeCell ref="F12:F13"/>
    <mergeCell ref="G12:G13"/>
    <mergeCell ref="D12:E13"/>
  </mergeCells>
  <printOptions horizontalCentered="1"/>
  <pageMargins left="0.354166666666667" right="0.354166666666667" top="0.313888888888889" bottom="0.313888888888889" header="0.118055555555556" footer="0.118055555555556"/>
  <pageSetup paperSize="9" scale="69" fitToHeight="2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H49"/>
  <sheetViews>
    <sheetView workbookViewId="0">
      <selection activeCell="J16" sqref="J16"/>
    </sheetView>
  </sheetViews>
  <sheetFormatPr defaultColWidth="9" defaultRowHeight="14.25"/>
  <cols>
    <col min="1" max="1" width="11.3333333333333" style="25" customWidth="1"/>
    <col min="2" max="2" width="12" style="25" customWidth="1"/>
    <col min="3" max="3" width="13.775" style="25" customWidth="1"/>
    <col min="4" max="4" width="12.6666666666667" style="25" customWidth="1"/>
    <col min="5" max="5" width="38" style="25" customWidth="1"/>
    <col min="6" max="6" width="13" style="25" customWidth="1"/>
    <col min="7" max="7" width="15.225" style="26" customWidth="1"/>
    <col min="8" max="8" width="9" style="27" customWidth="1"/>
    <col min="9" max="20" width="9" style="25"/>
    <col min="21" max="21" width="9" style="28"/>
    <col min="22" max="23" width="9" style="25"/>
    <col min="24" max="24" width="9" style="28"/>
    <col min="25" max="29" width="9" style="25"/>
    <col min="30" max="30" width="9" style="28"/>
    <col min="31" max="34" width="9" style="25"/>
    <col min="35" max="35" width="9" style="28"/>
    <col min="36" max="45" width="9" style="25"/>
    <col min="46" max="46" width="9" style="28"/>
    <col min="47" max="53" width="9" style="25"/>
    <col min="54" max="54" width="9" style="28"/>
    <col min="55" max="55" width="9" style="25"/>
    <col min="56" max="56" width="9" style="28"/>
    <col min="57" max="58" width="9" style="25"/>
    <col min="59" max="59" width="9" style="28"/>
    <col min="60" max="61" width="9" style="25"/>
    <col min="62" max="62" width="9" style="28"/>
    <col min="63" max="64" width="9" style="25"/>
    <col min="65" max="65" width="9" style="28"/>
    <col min="66" max="67" width="9" style="25"/>
    <col min="68" max="68" width="9" style="28"/>
    <col min="69" max="70" width="9" style="25"/>
    <col min="71" max="71" width="9" style="28"/>
    <col min="72" max="74" width="9" style="25"/>
    <col min="75" max="75" width="9" style="28"/>
    <col min="76" max="76" width="9" style="25"/>
    <col min="77" max="77" width="9" style="28"/>
    <col min="78" max="78" width="9" style="25"/>
    <col min="79" max="79" width="9" style="28"/>
    <col min="80" max="80" width="9" style="25"/>
    <col min="81" max="81" width="9" style="28"/>
    <col min="82" max="82" width="9" style="25"/>
    <col min="83" max="83" width="9" style="28"/>
    <col min="84" max="84" width="13.775" style="25" customWidth="1"/>
    <col min="85" max="85" width="10.1166666666667" style="28" customWidth="1"/>
    <col min="86" max="237" width="9" style="25"/>
    <col min="238" max="239" width="6.11666666666667" style="25" customWidth="1"/>
    <col min="240" max="240" width="12.3333333333333" style="25" customWidth="1"/>
    <col min="241" max="241" width="7.11666666666667" style="25" customWidth="1"/>
    <col min="242" max="242" width="6.11666666666667" style="25" customWidth="1"/>
    <col min="243" max="243" width="12.3333333333333" style="25" customWidth="1"/>
    <col min="244" max="244" width="19.6666666666667" style="25" customWidth="1"/>
    <col min="245" max="245" width="12.3333333333333" style="25" customWidth="1"/>
    <col min="246" max="246" width="12.6666666666667" style="25" customWidth="1"/>
    <col min="247" max="247" width="12.3333333333333" style="25" customWidth="1"/>
    <col min="248" max="248" width="19.6666666666667" style="25" customWidth="1"/>
    <col min="249" max="493" width="9" style="25"/>
    <col min="494" max="495" width="6.11666666666667" style="25" customWidth="1"/>
    <col min="496" max="496" width="12.3333333333333" style="25" customWidth="1"/>
    <col min="497" max="497" width="7.11666666666667" style="25" customWidth="1"/>
    <col min="498" max="498" width="6.11666666666667" style="25" customWidth="1"/>
    <col min="499" max="499" width="12.3333333333333" style="25" customWidth="1"/>
    <col min="500" max="500" width="19.6666666666667" style="25" customWidth="1"/>
    <col min="501" max="501" width="12.3333333333333" style="25" customWidth="1"/>
    <col min="502" max="502" width="12.6666666666667" style="25" customWidth="1"/>
    <col min="503" max="503" width="12.3333333333333" style="25" customWidth="1"/>
    <col min="504" max="504" width="19.6666666666667" style="25" customWidth="1"/>
    <col min="505" max="749" width="9" style="25"/>
    <col min="750" max="751" width="6.11666666666667" style="25" customWidth="1"/>
    <col min="752" max="752" width="12.3333333333333" style="25" customWidth="1"/>
    <col min="753" max="753" width="7.11666666666667" style="25" customWidth="1"/>
    <col min="754" max="754" width="6.11666666666667" style="25" customWidth="1"/>
    <col min="755" max="755" width="12.3333333333333" style="25" customWidth="1"/>
    <col min="756" max="756" width="19.6666666666667" style="25" customWidth="1"/>
    <col min="757" max="757" width="12.3333333333333" style="25" customWidth="1"/>
    <col min="758" max="758" width="12.6666666666667" style="25" customWidth="1"/>
    <col min="759" max="759" width="12.3333333333333" style="25" customWidth="1"/>
    <col min="760" max="760" width="19.6666666666667" style="25" customWidth="1"/>
    <col min="761" max="1005" width="9" style="25"/>
    <col min="1006" max="1007" width="6.11666666666667" style="25" customWidth="1"/>
    <col min="1008" max="1008" width="12.3333333333333" style="25" customWidth="1"/>
    <col min="1009" max="1009" width="7.11666666666667" style="25" customWidth="1"/>
    <col min="1010" max="1010" width="6.11666666666667" style="25" customWidth="1"/>
    <col min="1011" max="1011" width="12.3333333333333" style="25" customWidth="1"/>
    <col min="1012" max="1012" width="19.6666666666667" style="25" customWidth="1"/>
    <col min="1013" max="1013" width="12.3333333333333" style="25" customWidth="1"/>
    <col min="1014" max="1014" width="12.6666666666667" style="25" customWidth="1"/>
    <col min="1015" max="1015" width="12.3333333333333" style="25" customWidth="1"/>
    <col min="1016" max="1016" width="19.6666666666667" style="25" customWidth="1"/>
    <col min="1017" max="1261" width="9" style="25"/>
    <col min="1262" max="1263" width="6.11666666666667" style="25" customWidth="1"/>
    <col min="1264" max="1264" width="12.3333333333333" style="25" customWidth="1"/>
    <col min="1265" max="1265" width="7.11666666666667" style="25" customWidth="1"/>
    <col min="1266" max="1266" width="6.11666666666667" style="25" customWidth="1"/>
    <col min="1267" max="1267" width="12.3333333333333" style="25" customWidth="1"/>
    <col min="1268" max="1268" width="19.6666666666667" style="25" customWidth="1"/>
    <col min="1269" max="1269" width="12.3333333333333" style="25" customWidth="1"/>
    <col min="1270" max="1270" width="12.6666666666667" style="25" customWidth="1"/>
    <col min="1271" max="1271" width="12.3333333333333" style="25" customWidth="1"/>
    <col min="1272" max="1272" width="19.6666666666667" style="25" customWidth="1"/>
    <col min="1273" max="1517" width="9" style="25"/>
    <col min="1518" max="1519" width="6.11666666666667" style="25" customWidth="1"/>
    <col min="1520" max="1520" width="12.3333333333333" style="25" customWidth="1"/>
    <col min="1521" max="1521" width="7.11666666666667" style="25" customWidth="1"/>
    <col min="1522" max="1522" width="6.11666666666667" style="25" customWidth="1"/>
    <col min="1523" max="1523" width="12.3333333333333" style="25" customWidth="1"/>
    <col min="1524" max="1524" width="19.6666666666667" style="25" customWidth="1"/>
    <col min="1525" max="1525" width="12.3333333333333" style="25" customWidth="1"/>
    <col min="1526" max="1526" width="12.6666666666667" style="25" customWidth="1"/>
    <col min="1527" max="1527" width="12.3333333333333" style="25" customWidth="1"/>
    <col min="1528" max="1528" width="19.6666666666667" style="25" customWidth="1"/>
    <col min="1529" max="1773" width="9" style="25"/>
    <col min="1774" max="1775" width="6.11666666666667" style="25" customWidth="1"/>
    <col min="1776" max="1776" width="12.3333333333333" style="25" customWidth="1"/>
    <col min="1777" max="1777" width="7.11666666666667" style="25" customWidth="1"/>
    <col min="1778" max="1778" width="6.11666666666667" style="25" customWidth="1"/>
    <col min="1779" max="1779" width="12.3333333333333" style="25" customWidth="1"/>
    <col min="1780" max="1780" width="19.6666666666667" style="25" customWidth="1"/>
    <col min="1781" max="1781" width="12.3333333333333" style="25" customWidth="1"/>
    <col min="1782" max="1782" width="12.6666666666667" style="25" customWidth="1"/>
    <col min="1783" max="1783" width="12.3333333333333" style="25" customWidth="1"/>
    <col min="1784" max="1784" width="19.6666666666667" style="25" customWidth="1"/>
    <col min="1785" max="2029" width="9" style="25"/>
    <col min="2030" max="2031" width="6.11666666666667" style="25" customWidth="1"/>
    <col min="2032" max="2032" width="12.3333333333333" style="25" customWidth="1"/>
    <col min="2033" max="2033" width="7.11666666666667" style="25" customWidth="1"/>
    <col min="2034" max="2034" width="6.11666666666667" style="25" customWidth="1"/>
    <col min="2035" max="2035" width="12.3333333333333" style="25" customWidth="1"/>
    <col min="2036" max="2036" width="19.6666666666667" style="25" customWidth="1"/>
    <col min="2037" max="2037" width="12.3333333333333" style="25" customWidth="1"/>
    <col min="2038" max="2038" width="12.6666666666667" style="25" customWidth="1"/>
    <col min="2039" max="2039" width="12.3333333333333" style="25" customWidth="1"/>
    <col min="2040" max="2040" width="19.6666666666667" style="25" customWidth="1"/>
    <col min="2041" max="2285" width="9" style="25"/>
    <col min="2286" max="2287" width="6.11666666666667" style="25" customWidth="1"/>
    <col min="2288" max="2288" width="12.3333333333333" style="25" customWidth="1"/>
    <col min="2289" max="2289" width="7.11666666666667" style="25" customWidth="1"/>
    <col min="2290" max="2290" width="6.11666666666667" style="25" customWidth="1"/>
    <col min="2291" max="2291" width="12.3333333333333" style="25" customWidth="1"/>
    <col min="2292" max="2292" width="19.6666666666667" style="25" customWidth="1"/>
    <col min="2293" max="2293" width="12.3333333333333" style="25" customWidth="1"/>
    <col min="2294" max="2294" width="12.6666666666667" style="25" customWidth="1"/>
    <col min="2295" max="2295" width="12.3333333333333" style="25" customWidth="1"/>
    <col min="2296" max="2296" width="19.6666666666667" style="25" customWidth="1"/>
    <col min="2297" max="2541" width="9" style="25"/>
    <col min="2542" max="2543" width="6.11666666666667" style="25" customWidth="1"/>
    <col min="2544" max="2544" width="12.3333333333333" style="25" customWidth="1"/>
    <col min="2545" max="2545" width="7.11666666666667" style="25" customWidth="1"/>
    <col min="2546" max="2546" width="6.11666666666667" style="25" customWidth="1"/>
    <col min="2547" max="2547" width="12.3333333333333" style="25" customWidth="1"/>
    <col min="2548" max="2548" width="19.6666666666667" style="25" customWidth="1"/>
    <col min="2549" max="2549" width="12.3333333333333" style="25" customWidth="1"/>
    <col min="2550" max="2550" width="12.6666666666667" style="25" customWidth="1"/>
    <col min="2551" max="2551" width="12.3333333333333" style="25" customWidth="1"/>
    <col min="2552" max="2552" width="19.6666666666667" style="25" customWidth="1"/>
    <col min="2553" max="2797" width="9" style="25"/>
    <col min="2798" max="2799" width="6.11666666666667" style="25" customWidth="1"/>
    <col min="2800" max="2800" width="12.3333333333333" style="25" customWidth="1"/>
    <col min="2801" max="2801" width="7.11666666666667" style="25" customWidth="1"/>
    <col min="2802" max="2802" width="6.11666666666667" style="25" customWidth="1"/>
    <col min="2803" max="2803" width="12.3333333333333" style="25" customWidth="1"/>
    <col min="2804" max="2804" width="19.6666666666667" style="25" customWidth="1"/>
    <col min="2805" max="2805" width="12.3333333333333" style="25" customWidth="1"/>
    <col min="2806" max="2806" width="12.6666666666667" style="25" customWidth="1"/>
    <col min="2807" max="2807" width="12.3333333333333" style="25" customWidth="1"/>
    <col min="2808" max="2808" width="19.6666666666667" style="25" customWidth="1"/>
    <col min="2809" max="3053" width="9" style="25"/>
    <col min="3054" max="3055" width="6.11666666666667" style="25" customWidth="1"/>
    <col min="3056" max="3056" width="12.3333333333333" style="25" customWidth="1"/>
    <col min="3057" max="3057" width="7.11666666666667" style="25" customWidth="1"/>
    <col min="3058" max="3058" width="6.11666666666667" style="25" customWidth="1"/>
    <col min="3059" max="3059" width="12.3333333333333" style="25" customWidth="1"/>
    <col min="3060" max="3060" width="19.6666666666667" style="25" customWidth="1"/>
    <col min="3061" max="3061" width="12.3333333333333" style="25" customWidth="1"/>
    <col min="3062" max="3062" width="12.6666666666667" style="25" customWidth="1"/>
    <col min="3063" max="3063" width="12.3333333333333" style="25" customWidth="1"/>
    <col min="3064" max="3064" width="19.6666666666667" style="25" customWidth="1"/>
    <col min="3065" max="3309" width="9" style="25"/>
    <col min="3310" max="3311" width="6.11666666666667" style="25" customWidth="1"/>
    <col min="3312" max="3312" width="12.3333333333333" style="25" customWidth="1"/>
    <col min="3313" max="3313" width="7.11666666666667" style="25" customWidth="1"/>
    <col min="3314" max="3314" width="6.11666666666667" style="25" customWidth="1"/>
    <col min="3315" max="3315" width="12.3333333333333" style="25" customWidth="1"/>
    <col min="3316" max="3316" width="19.6666666666667" style="25" customWidth="1"/>
    <col min="3317" max="3317" width="12.3333333333333" style="25" customWidth="1"/>
    <col min="3318" max="3318" width="12.6666666666667" style="25" customWidth="1"/>
    <col min="3319" max="3319" width="12.3333333333333" style="25" customWidth="1"/>
    <col min="3320" max="3320" width="19.6666666666667" style="25" customWidth="1"/>
    <col min="3321" max="3565" width="9" style="25"/>
    <col min="3566" max="3567" width="6.11666666666667" style="25" customWidth="1"/>
    <col min="3568" max="3568" width="12.3333333333333" style="25" customWidth="1"/>
    <col min="3569" max="3569" width="7.11666666666667" style="25" customWidth="1"/>
    <col min="3570" max="3570" width="6.11666666666667" style="25" customWidth="1"/>
    <col min="3571" max="3571" width="12.3333333333333" style="25" customWidth="1"/>
    <col min="3572" max="3572" width="19.6666666666667" style="25" customWidth="1"/>
    <col min="3573" max="3573" width="12.3333333333333" style="25" customWidth="1"/>
    <col min="3574" max="3574" width="12.6666666666667" style="25" customWidth="1"/>
    <col min="3575" max="3575" width="12.3333333333333" style="25" customWidth="1"/>
    <col min="3576" max="3576" width="19.6666666666667" style="25" customWidth="1"/>
    <col min="3577" max="3821" width="9" style="25"/>
    <col min="3822" max="3823" width="6.11666666666667" style="25" customWidth="1"/>
    <col min="3824" max="3824" width="12.3333333333333" style="25" customWidth="1"/>
    <col min="3825" max="3825" width="7.11666666666667" style="25" customWidth="1"/>
    <col min="3826" max="3826" width="6.11666666666667" style="25" customWidth="1"/>
    <col min="3827" max="3827" width="12.3333333333333" style="25" customWidth="1"/>
    <col min="3828" max="3828" width="19.6666666666667" style="25" customWidth="1"/>
    <col min="3829" max="3829" width="12.3333333333333" style="25" customWidth="1"/>
    <col min="3830" max="3830" width="12.6666666666667" style="25" customWidth="1"/>
    <col min="3831" max="3831" width="12.3333333333333" style="25" customWidth="1"/>
    <col min="3832" max="3832" width="19.6666666666667" style="25" customWidth="1"/>
    <col min="3833" max="4077" width="9" style="25"/>
    <col min="4078" max="4079" width="6.11666666666667" style="25" customWidth="1"/>
    <col min="4080" max="4080" width="12.3333333333333" style="25" customWidth="1"/>
    <col min="4081" max="4081" width="7.11666666666667" style="25" customWidth="1"/>
    <col min="4082" max="4082" width="6.11666666666667" style="25" customWidth="1"/>
    <col min="4083" max="4083" width="12.3333333333333" style="25" customWidth="1"/>
    <col min="4084" max="4084" width="19.6666666666667" style="25" customWidth="1"/>
    <col min="4085" max="4085" width="12.3333333333333" style="25" customWidth="1"/>
    <col min="4086" max="4086" width="12.6666666666667" style="25" customWidth="1"/>
    <col min="4087" max="4087" width="12.3333333333333" style="25" customWidth="1"/>
    <col min="4088" max="4088" width="19.6666666666667" style="25" customWidth="1"/>
    <col min="4089" max="4333" width="9" style="25"/>
    <col min="4334" max="4335" width="6.11666666666667" style="25" customWidth="1"/>
    <col min="4336" max="4336" width="12.3333333333333" style="25" customWidth="1"/>
    <col min="4337" max="4337" width="7.11666666666667" style="25" customWidth="1"/>
    <col min="4338" max="4338" width="6.11666666666667" style="25" customWidth="1"/>
    <col min="4339" max="4339" width="12.3333333333333" style="25" customWidth="1"/>
    <col min="4340" max="4340" width="19.6666666666667" style="25" customWidth="1"/>
    <col min="4341" max="4341" width="12.3333333333333" style="25" customWidth="1"/>
    <col min="4342" max="4342" width="12.6666666666667" style="25" customWidth="1"/>
    <col min="4343" max="4343" width="12.3333333333333" style="25" customWidth="1"/>
    <col min="4344" max="4344" width="19.6666666666667" style="25" customWidth="1"/>
    <col min="4345" max="4589" width="9" style="25"/>
    <col min="4590" max="4591" width="6.11666666666667" style="25" customWidth="1"/>
    <col min="4592" max="4592" width="12.3333333333333" style="25" customWidth="1"/>
    <col min="4593" max="4593" width="7.11666666666667" style="25" customWidth="1"/>
    <col min="4594" max="4594" width="6.11666666666667" style="25" customWidth="1"/>
    <col min="4595" max="4595" width="12.3333333333333" style="25" customWidth="1"/>
    <col min="4596" max="4596" width="19.6666666666667" style="25" customWidth="1"/>
    <col min="4597" max="4597" width="12.3333333333333" style="25" customWidth="1"/>
    <col min="4598" max="4598" width="12.6666666666667" style="25" customWidth="1"/>
    <col min="4599" max="4599" width="12.3333333333333" style="25" customWidth="1"/>
    <col min="4600" max="4600" width="19.6666666666667" style="25" customWidth="1"/>
    <col min="4601" max="4845" width="9" style="25"/>
    <col min="4846" max="4847" width="6.11666666666667" style="25" customWidth="1"/>
    <col min="4848" max="4848" width="12.3333333333333" style="25" customWidth="1"/>
    <col min="4849" max="4849" width="7.11666666666667" style="25" customWidth="1"/>
    <col min="4850" max="4850" width="6.11666666666667" style="25" customWidth="1"/>
    <col min="4851" max="4851" width="12.3333333333333" style="25" customWidth="1"/>
    <col min="4852" max="4852" width="19.6666666666667" style="25" customWidth="1"/>
    <col min="4853" max="4853" width="12.3333333333333" style="25" customWidth="1"/>
    <col min="4854" max="4854" width="12.6666666666667" style="25" customWidth="1"/>
    <col min="4855" max="4855" width="12.3333333333333" style="25" customWidth="1"/>
    <col min="4856" max="4856" width="19.6666666666667" style="25" customWidth="1"/>
    <col min="4857" max="5101" width="9" style="25"/>
    <col min="5102" max="5103" width="6.11666666666667" style="25" customWidth="1"/>
    <col min="5104" max="5104" width="12.3333333333333" style="25" customWidth="1"/>
    <col min="5105" max="5105" width="7.11666666666667" style="25" customWidth="1"/>
    <col min="5106" max="5106" width="6.11666666666667" style="25" customWidth="1"/>
    <col min="5107" max="5107" width="12.3333333333333" style="25" customWidth="1"/>
    <col min="5108" max="5108" width="19.6666666666667" style="25" customWidth="1"/>
    <col min="5109" max="5109" width="12.3333333333333" style="25" customWidth="1"/>
    <col min="5110" max="5110" width="12.6666666666667" style="25" customWidth="1"/>
    <col min="5111" max="5111" width="12.3333333333333" style="25" customWidth="1"/>
    <col min="5112" max="5112" width="19.6666666666667" style="25" customWidth="1"/>
    <col min="5113" max="5357" width="9" style="25"/>
    <col min="5358" max="5359" width="6.11666666666667" style="25" customWidth="1"/>
    <col min="5360" max="5360" width="12.3333333333333" style="25" customWidth="1"/>
    <col min="5361" max="5361" width="7.11666666666667" style="25" customWidth="1"/>
    <col min="5362" max="5362" width="6.11666666666667" style="25" customWidth="1"/>
    <col min="5363" max="5363" width="12.3333333333333" style="25" customWidth="1"/>
    <col min="5364" max="5364" width="19.6666666666667" style="25" customWidth="1"/>
    <col min="5365" max="5365" width="12.3333333333333" style="25" customWidth="1"/>
    <col min="5366" max="5366" width="12.6666666666667" style="25" customWidth="1"/>
    <col min="5367" max="5367" width="12.3333333333333" style="25" customWidth="1"/>
    <col min="5368" max="5368" width="19.6666666666667" style="25" customWidth="1"/>
    <col min="5369" max="5613" width="9" style="25"/>
    <col min="5614" max="5615" width="6.11666666666667" style="25" customWidth="1"/>
    <col min="5616" max="5616" width="12.3333333333333" style="25" customWidth="1"/>
    <col min="5617" max="5617" width="7.11666666666667" style="25" customWidth="1"/>
    <col min="5618" max="5618" width="6.11666666666667" style="25" customWidth="1"/>
    <col min="5619" max="5619" width="12.3333333333333" style="25" customWidth="1"/>
    <col min="5620" max="5620" width="19.6666666666667" style="25" customWidth="1"/>
    <col min="5621" max="5621" width="12.3333333333333" style="25" customWidth="1"/>
    <col min="5622" max="5622" width="12.6666666666667" style="25" customWidth="1"/>
    <col min="5623" max="5623" width="12.3333333333333" style="25" customWidth="1"/>
    <col min="5624" max="5624" width="19.6666666666667" style="25" customWidth="1"/>
    <col min="5625" max="5869" width="9" style="25"/>
    <col min="5870" max="5871" width="6.11666666666667" style="25" customWidth="1"/>
    <col min="5872" max="5872" width="12.3333333333333" style="25" customWidth="1"/>
    <col min="5873" max="5873" width="7.11666666666667" style="25" customWidth="1"/>
    <col min="5874" max="5874" width="6.11666666666667" style="25" customWidth="1"/>
    <col min="5875" max="5875" width="12.3333333333333" style="25" customWidth="1"/>
    <col min="5876" max="5876" width="19.6666666666667" style="25" customWidth="1"/>
    <col min="5877" max="5877" width="12.3333333333333" style="25" customWidth="1"/>
    <col min="5878" max="5878" width="12.6666666666667" style="25" customWidth="1"/>
    <col min="5879" max="5879" width="12.3333333333333" style="25" customWidth="1"/>
    <col min="5880" max="5880" width="19.6666666666667" style="25" customWidth="1"/>
    <col min="5881" max="6125" width="9" style="25"/>
    <col min="6126" max="6127" width="6.11666666666667" style="25" customWidth="1"/>
    <col min="6128" max="6128" width="12.3333333333333" style="25" customWidth="1"/>
    <col min="6129" max="6129" width="7.11666666666667" style="25" customWidth="1"/>
    <col min="6130" max="6130" width="6.11666666666667" style="25" customWidth="1"/>
    <col min="6131" max="6131" width="12.3333333333333" style="25" customWidth="1"/>
    <col min="6132" max="6132" width="19.6666666666667" style="25" customWidth="1"/>
    <col min="6133" max="6133" width="12.3333333333333" style="25" customWidth="1"/>
    <col min="6134" max="6134" width="12.6666666666667" style="25" customWidth="1"/>
    <col min="6135" max="6135" width="12.3333333333333" style="25" customWidth="1"/>
    <col min="6136" max="6136" width="19.6666666666667" style="25" customWidth="1"/>
    <col min="6137" max="6381" width="9" style="25"/>
    <col min="6382" max="6383" width="6.11666666666667" style="25" customWidth="1"/>
    <col min="6384" max="6384" width="12.3333333333333" style="25" customWidth="1"/>
    <col min="6385" max="6385" width="7.11666666666667" style="25" customWidth="1"/>
    <col min="6386" max="6386" width="6.11666666666667" style="25" customWidth="1"/>
    <col min="6387" max="6387" width="12.3333333333333" style="25" customWidth="1"/>
    <col min="6388" max="6388" width="19.6666666666667" style="25" customWidth="1"/>
    <col min="6389" max="6389" width="12.3333333333333" style="25" customWidth="1"/>
    <col min="6390" max="6390" width="12.6666666666667" style="25" customWidth="1"/>
    <col min="6391" max="6391" width="12.3333333333333" style="25" customWidth="1"/>
    <col min="6392" max="6392" width="19.6666666666667" style="25" customWidth="1"/>
    <col min="6393" max="6637" width="9" style="25"/>
    <col min="6638" max="6639" width="6.11666666666667" style="25" customWidth="1"/>
    <col min="6640" max="6640" width="12.3333333333333" style="25" customWidth="1"/>
    <col min="6641" max="6641" width="7.11666666666667" style="25" customWidth="1"/>
    <col min="6642" max="6642" width="6.11666666666667" style="25" customWidth="1"/>
    <col min="6643" max="6643" width="12.3333333333333" style="25" customWidth="1"/>
    <col min="6644" max="6644" width="19.6666666666667" style="25" customWidth="1"/>
    <col min="6645" max="6645" width="12.3333333333333" style="25" customWidth="1"/>
    <col min="6646" max="6646" width="12.6666666666667" style="25" customWidth="1"/>
    <col min="6647" max="6647" width="12.3333333333333" style="25" customWidth="1"/>
    <col min="6648" max="6648" width="19.6666666666667" style="25" customWidth="1"/>
    <col min="6649" max="6893" width="9" style="25"/>
    <col min="6894" max="6895" width="6.11666666666667" style="25" customWidth="1"/>
    <col min="6896" max="6896" width="12.3333333333333" style="25" customWidth="1"/>
    <col min="6897" max="6897" width="7.11666666666667" style="25" customWidth="1"/>
    <col min="6898" max="6898" width="6.11666666666667" style="25" customWidth="1"/>
    <col min="6899" max="6899" width="12.3333333333333" style="25" customWidth="1"/>
    <col min="6900" max="6900" width="19.6666666666667" style="25" customWidth="1"/>
    <col min="6901" max="6901" width="12.3333333333333" style="25" customWidth="1"/>
    <col min="6902" max="6902" width="12.6666666666667" style="25" customWidth="1"/>
    <col min="6903" max="6903" width="12.3333333333333" style="25" customWidth="1"/>
    <col min="6904" max="6904" width="19.6666666666667" style="25" customWidth="1"/>
    <col min="6905" max="7149" width="9" style="25"/>
    <col min="7150" max="7151" width="6.11666666666667" style="25" customWidth="1"/>
    <col min="7152" max="7152" width="12.3333333333333" style="25" customWidth="1"/>
    <col min="7153" max="7153" width="7.11666666666667" style="25" customWidth="1"/>
    <col min="7154" max="7154" width="6.11666666666667" style="25" customWidth="1"/>
    <col min="7155" max="7155" width="12.3333333333333" style="25" customWidth="1"/>
    <col min="7156" max="7156" width="19.6666666666667" style="25" customWidth="1"/>
    <col min="7157" max="7157" width="12.3333333333333" style="25" customWidth="1"/>
    <col min="7158" max="7158" width="12.6666666666667" style="25" customWidth="1"/>
    <col min="7159" max="7159" width="12.3333333333333" style="25" customWidth="1"/>
    <col min="7160" max="7160" width="19.6666666666667" style="25" customWidth="1"/>
    <col min="7161" max="7405" width="9" style="25"/>
    <col min="7406" max="7407" width="6.11666666666667" style="25" customWidth="1"/>
    <col min="7408" max="7408" width="12.3333333333333" style="25" customWidth="1"/>
    <col min="7409" max="7409" width="7.11666666666667" style="25" customWidth="1"/>
    <col min="7410" max="7410" width="6.11666666666667" style="25" customWidth="1"/>
    <col min="7411" max="7411" width="12.3333333333333" style="25" customWidth="1"/>
    <col min="7412" max="7412" width="19.6666666666667" style="25" customWidth="1"/>
    <col min="7413" max="7413" width="12.3333333333333" style="25" customWidth="1"/>
    <col min="7414" max="7414" width="12.6666666666667" style="25" customWidth="1"/>
    <col min="7415" max="7415" width="12.3333333333333" style="25" customWidth="1"/>
    <col min="7416" max="7416" width="19.6666666666667" style="25" customWidth="1"/>
    <col min="7417" max="7661" width="9" style="25"/>
    <col min="7662" max="7663" width="6.11666666666667" style="25" customWidth="1"/>
    <col min="7664" max="7664" width="12.3333333333333" style="25" customWidth="1"/>
    <col min="7665" max="7665" width="7.11666666666667" style="25" customWidth="1"/>
    <col min="7666" max="7666" width="6.11666666666667" style="25" customWidth="1"/>
    <col min="7667" max="7667" width="12.3333333333333" style="25" customWidth="1"/>
    <col min="7668" max="7668" width="19.6666666666667" style="25" customWidth="1"/>
    <col min="7669" max="7669" width="12.3333333333333" style="25" customWidth="1"/>
    <col min="7670" max="7670" width="12.6666666666667" style="25" customWidth="1"/>
    <col min="7671" max="7671" width="12.3333333333333" style="25" customWidth="1"/>
    <col min="7672" max="7672" width="19.6666666666667" style="25" customWidth="1"/>
    <col min="7673" max="7917" width="9" style="25"/>
    <col min="7918" max="7919" width="6.11666666666667" style="25" customWidth="1"/>
    <col min="7920" max="7920" width="12.3333333333333" style="25" customWidth="1"/>
    <col min="7921" max="7921" width="7.11666666666667" style="25" customWidth="1"/>
    <col min="7922" max="7922" width="6.11666666666667" style="25" customWidth="1"/>
    <col min="7923" max="7923" width="12.3333333333333" style="25" customWidth="1"/>
    <col min="7924" max="7924" width="19.6666666666667" style="25" customWidth="1"/>
    <col min="7925" max="7925" width="12.3333333333333" style="25" customWidth="1"/>
    <col min="7926" max="7926" width="12.6666666666667" style="25" customWidth="1"/>
    <col min="7927" max="7927" width="12.3333333333333" style="25" customWidth="1"/>
    <col min="7928" max="7928" width="19.6666666666667" style="25" customWidth="1"/>
    <col min="7929" max="8173" width="9" style="25"/>
    <col min="8174" max="8175" width="6.11666666666667" style="25" customWidth="1"/>
    <col min="8176" max="8176" width="12.3333333333333" style="25" customWidth="1"/>
    <col min="8177" max="8177" width="7.11666666666667" style="25" customWidth="1"/>
    <col min="8178" max="8178" width="6.11666666666667" style="25" customWidth="1"/>
    <col min="8179" max="8179" width="12.3333333333333" style="25" customWidth="1"/>
    <col min="8180" max="8180" width="19.6666666666667" style="25" customWidth="1"/>
    <col min="8181" max="8181" width="12.3333333333333" style="25" customWidth="1"/>
    <col min="8182" max="8182" width="12.6666666666667" style="25" customWidth="1"/>
    <col min="8183" max="8183" width="12.3333333333333" style="25" customWidth="1"/>
    <col min="8184" max="8184" width="19.6666666666667" style="25" customWidth="1"/>
    <col min="8185" max="8429" width="9" style="25"/>
    <col min="8430" max="8431" width="6.11666666666667" style="25" customWidth="1"/>
    <col min="8432" max="8432" width="12.3333333333333" style="25" customWidth="1"/>
    <col min="8433" max="8433" width="7.11666666666667" style="25" customWidth="1"/>
    <col min="8434" max="8434" width="6.11666666666667" style="25" customWidth="1"/>
    <col min="8435" max="8435" width="12.3333333333333" style="25" customWidth="1"/>
    <col min="8436" max="8436" width="19.6666666666667" style="25" customWidth="1"/>
    <col min="8437" max="8437" width="12.3333333333333" style="25" customWidth="1"/>
    <col min="8438" max="8438" width="12.6666666666667" style="25" customWidth="1"/>
    <col min="8439" max="8439" width="12.3333333333333" style="25" customWidth="1"/>
    <col min="8440" max="8440" width="19.6666666666667" style="25" customWidth="1"/>
    <col min="8441" max="8685" width="9" style="25"/>
    <col min="8686" max="8687" width="6.11666666666667" style="25" customWidth="1"/>
    <col min="8688" max="8688" width="12.3333333333333" style="25" customWidth="1"/>
    <col min="8689" max="8689" width="7.11666666666667" style="25" customWidth="1"/>
    <col min="8690" max="8690" width="6.11666666666667" style="25" customWidth="1"/>
    <col min="8691" max="8691" width="12.3333333333333" style="25" customWidth="1"/>
    <col min="8692" max="8692" width="19.6666666666667" style="25" customWidth="1"/>
    <col min="8693" max="8693" width="12.3333333333333" style="25" customWidth="1"/>
    <col min="8694" max="8694" width="12.6666666666667" style="25" customWidth="1"/>
    <col min="8695" max="8695" width="12.3333333333333" style="25" customWidth="1"/>
    <col min="8696" max="8696" width="19.6666666666667" style="25" customWidth="1"/>
    <col min="8697" max="8941" width="9" style="25"/>
    <col min="8942" max="8943" width="6.11666666666667" style="25" customWidth="1"/>
    <col min="8944" max="8944" width="12.3333333333333" style="25" customWidth="1"/>
    <col min="8945" max="8945" width="7.11666666666667" style="25" customWidth="1"/>
    <col min="8946" max="8946" width="6.11666666666667" style="25" customWidth="1"/>
    <col min="8947" max="8947" width="12.3333333333333" style="25" customWidth="1"/>
    <col min="8948" max="8948" width="19.6666666666667" style="25" customWidth="1"/>
    <col min="8949" max="8949" width="12.3333333333333" style="25" customWidth="1"/>
    <col min="8950" max="8950" width="12.6666666666667" style="25" customWidth="1"/>
    <col min="8951" max="8951" width="12.3333333333333" style="25" customWidth="1"/>
    <col min="8952" max="8952" width="19.6666666666667" style="25" customWidth="1"/>
    <col min="8953" max="9197" width="9" style="25"/>
    <col min="9198" max="9199" width="6.11666666666667" style="25" customWidth="1"/>
    <col min="9200" max="9200" width="12.3333333333333" style="25" customWidth="1"/>
    <col min="9201" max="9201" width="7.11666666666667" style="25" customWidth="1"/>
    <col min="9202" max="9202" width="6.11666666666667" style="25" customWidth="1"/>
    <col min="9203" max="9203" width="12.3333333333333" style="25" customWidth="1"/>
    <col min="9204" max="9204" width="19.6666666666667" style="25" customWidth="1"/>
    <col min="9205" max="9205" width="12.3333333333333" style="25" customWidth="1"/>
    <col min="9206" max="9206" width="12.6666666666667" style="25" customWidth="1"/>
    <col min="9207" max="9207" width="12.3333333333333" style="25" customWidth="1"/>
    <col min="9208" max="9208" width="19.6666666666667" style="25" customWidth="1"/>
    <col min="9209" max="9453" width="9" style="25"/>
    <col min="9454" max="9455" width="6.11666666666667" style="25" customWidth="1"/>
    <col min="9456" max="9456" width="12.3333333333333" style="25" customWidth="1"/>
    <col min="9457" max="9457" width="7.11666666666667" style="25" customWidth="1"/>
    <col min="9458" max="9458" width="6.11666666666667" style="25" customWidth="1"/>
    <col min="9459" max="9459" width="12.3333333333333" style="25" customWidth="1"/>
    <col min="9460" max="9460" width="19.6666666666667" style="25" customWidth="1"/>
    <col min="9461" max="9461" width="12.3333333333333" style="25" customWidth="1"/>
    <col min="9462" max="9462" width="12.6666666666667" style="25" customWidth="1"/>
    <col min="9463" max="9463" width="12.3333333333333" style="25" customWidth="1"/>
    <col min="9464" max="9464" width="19.6666666666667" style="25" customWidth="1"/>
    <col min="9465" max="9709" width="9" style="25"/>
    <col min="9710" max="9711" width="6.11666666666667" style="25" customWidth="1"/>
    <col min="9712" max="9712" width="12.3333333333333" style="25" customWidth="1"/>
    <col min="9713" max="9713" width="7.11666666666667" style="25" customWidth="1"/>
    <col min="9714" max="9714" width="6.11666666666667" style="25" customWidth="1"/>
    <col min="9715" max="9715" width="12.3333333333333" style="25" customWidth="1"/>
    <col min="9716" max="9716" width="19.6666666666667" style="25" customWidth="1"/>
    <col min="9717" max="9717" width="12.3333333333333" style="25" customWidth="1"/>
    <col min="9718" max="9718" width="12.6666666666667" style="25" customWidth="1"/>
    <col min="9719" max="9719" width="12.3333333333333" style="25" customWidth="1"/>
    <col min="9720" max="9720" width="19.6666666666667" style="25" customWidth="1"/>
    <col min="9721" max="9965" width="9" style="25"/>
    <col min="9966" max="9967" width="6.11666666666667" style="25" customWidth="1"/>
    <col min="9968" max="9968" width="12.3333333333333" style="25" customWidth="1"/>
    <col min="9969" max="9969" width="7.11666666666667" style="25" customWidth="1"/>
    <col min="9970" max="9970" width="6.11666666666667" style="25" customWidth="1"/>
    <col min="9971" max="9971" width="12.3333333333333" style="25" customWidth="1"/>
    <col min="9972" max="9972" width="19.6666666666667" style="25" customWidth="1"/>
    <col min="9973" max="9973" width="12.3333333333333" style="25" customWidth="1"/>
    <col min="9974" max="9974" width="12.6666666666667" style="25" customWidth="1"/>
    <col min="9975" max="9975" width="12.3333333333333" style="25" customWidth="1"/>
    <col min="9976" max="9976" width="19.6666666666667" style="25" customWidth="1"/>
    <col min="9977" max="10221" width="9" style="25"/>
    <col min="10222" max="10223" width="6.11666666666667" style="25" customWidth="1"/>
    <col min="10224" max="10224" width="12.3333333333333" style="25" customWidth="1"/>
    <col min="10225" max="10225" width="7.11666666666667" style="25" customWidth="1"/>
    <col min="10226" max="10226" width="6.11666666666667" style="25" customWidth="1"/>
    <col min="10227" max="10227" width="12.3333333333333" style="25" customWidth="1"/>
    <col min="10228" max="10228" width="19.6666666666667" style="25" customWidth="1"/>
    <col min="10229" max="10229" width="12.3333333333333" style="25" customWidth="1"/>
    <col min="10230" max="10230" width="12.6666666666667" style="25" customWidth="1"/>
    <col min="10231" max="10231" width="12.3333333333333" style="25" customWidth="1"/>
    <col min="10232" max="10232" width="19.6666666666667" style="25" customWidth="1"/>
    <col min="10233" max="10477" width="9" style="25"/>
    <col min="10478" max="10479" width="6.11666666666667" style="25" customWidth="1"/>
    <col min="10480" max="10480" width="12.3333333333333" style="25" customWidth="1"/>
    <col min="10481" max="10481" width="7.11666666666667" style="25" customWidth="1"/>
    <col min="10482" max="10482" width="6.11666666666667" style="25" customWidth="1"/>
    <col min="10483" max="10483" width="12.3333333333333" style="25" customWidth="1"/>
    <col min="10484" max="10484" width="19.6666666666667" style="25" customWidth="1"/>
    <col min="10485" max="10485" width="12.3333333333333" style="25" customWidth="1"/>
    <col min="10486" max="10486" width="12.6666666666667" style="25" customWidth="1"/>
    <col min="10487" max="10487" width="12.3333333333333" style="25" customWidth="1"/>
    <col min="10488" max="10488" width="19.6666666666667" style="25" customWidth="1"/>
    <col min="10489" max="10733" width="9" style="25"/>
    <col min="10734" max="10735" width="6.11666666666667" style="25" customWidth="1"/>
    <col min="10736" max="10736" width="12.3333333333333" style="25" customWidth="1"/>
    <col min="10737" max="10737" width="7.11666666666667" style="25" customWidth="1"/>
    <col min="10738" max="10738" width="6.11666666666667" style="25" customWidth="1"/>
    <col min="10739" max="10739" width="12.3333333333333" style="25" customWidth="1"/>
    <col min="10740" max="10740" width="19.6666666666667" style="25" customWidth="1"/>
    <col min="10741" max="10741" width="12.3333333333333" style="25" customWidth="1"/>
    <col min="10742" max="10742" width="12.6666666666667" style="25" customWidth="1"/>
    <col min="10743" max="10743" width="12.3333333333333" style="25" customWidth="1"/>
    <col min="10744" max="10744" width="19.6666666666667" style="25" customWidth="1"/>
    <col min="10745" max="10989" width="9" style="25"/>
    <col min="10990" max="10991" width="6.11666666666667" style="25" customWidth="1"/>
    <col min="10992" max="10992" width="12.3333333333333" style="25" customWidth="1"/>
    <col min="10993" max="10993" width="7.11666666666667" style="25" customWidth="1"/>
    <col min="10994" max="10994" width="6.11666666666667" style="25" customWidth="1"/>
    <col min="10995" max="10995" width="12.3333333333333" style="25" customWidth="1"/>
    <col min="10996" max="10996" width="19.6666666666667" style="25" customWidth="1"/>
    <col min="10997" max="10997" width="12.3333333333333" style="25" customWidth="1"/>
    <col min="10998" max="10998" width="12.6666666666667" style="25" customWidth="1"/>
    <col min="10999" max="10999" width="12.3333333333333" style="25" customWidth="1"/>
    <col min="11000" max="11000" width="19.6666666666667" style="25" customWidth="1"/>
    <col min="11001" max="11245" width="9" style="25"/>
    <col min="11246" max="11247" width="6.11666666666667" style="25" customWidth="1"/>
    <col min="11248" max="11248" width="12.3333333333333" style="25" customWidth="1"/>
    <col min="11249" max="11249" width="7.11666666666667" style="25" customWidth="1"/>
    <col min="11250" max="11250" width="6.11666666666667" style="25" customWidth="1"/>
    <col min="11251" max="11251" width="12.3333333333333" style="25" customWidth="1"/>
    <col min="11252" max="11252" width="19.6666666666667" style="25" customWidth="1"/>
    <col min="11253" max="11253" width="12.3333333333333" style="25" customWidth="1"/>
    <col min="11254" max="11254" width="12.6666666666667" style="25" customWidth="1"/>
    <col min="11255" max="11255" width="12.3333333333333" style="25" customWidth="1"/>
    <col min="11256" max="11256" width="19.6666666666667" style="25" customWidth="1"/>
    <col min="11257" max="11501" width="9" style="25"/>
    <col min="11502" max="11503" width="6.11666666666667" style="25" customWidth="1"/>
    <col min="11504" max="11504" width="12.3333333333333" style="25" customWidth="1"/>
    <col min="11505" max="11505" width="7.11666666666667" style="25" customWidth="1"/>
    <col min="11506" max="11506" width="6.11666666666667" style="25" customWidth="1"/>
    <col min="11507" max="11507" width="12.3333333333333" style="25" customWidth="1"/>
    <col min="11508" max="11508" width="19.6666666666667" style="25" customWidth="1"/>
    <col min="11509" max="11509" width="12.3333333333333" style="25" customWidth="1"/>
    <col min="11510" max="11510" width="12.6666666666667" style="25" customWidth="1"/>
    <col min="11511" max="11511" width="12.3333333333333" style="25" customWidth="1"/>
    <col min="11512" max="11512" width="19.6666666666667" style="25" customWidth="1"/>
    <col min="11513" max="11757" width="9" style="25"/>
    <col min="11758" max="11759" width="6.11666666666667" style="25" customWidth="1"/>
    <col min="11760" max="11760" width="12.3333333333333" style="25" customWidth="1"/>
    <col min="11761" max="11761" width="7.11666666666667" style="25" customWidth="1"/>
    <col min="11762" max="11762" width="6.11666666666667" style="25" customWidth="1"/>
    <col min="11763" max="11763" width="12.3333333333333" style="25" customWidth="1"/>
    <col min="11764" max="11764" width="19.6666666666667" style="25" customWidth="1"/>
    <col min="11765" max="11765" width="12.3333333333333" style="25" customWidth="1"/>
    <col min="11766" max="11766" width="12.6666666666667" style="25" customWidth="1"/>
    <col min="11767" max="11767" width="12.3333333333333" style="25" customWidth="1"/>
    <col min="11768" max="11768" width="19.6666666666667" style="25" customWidth="1"/>
    <col min="11769" max="12013" width="9" style="25"/>
    <col min="12014" max="12015" width="6.11666666666667" style="25" customWidth="1"/>
    <col min="12016" max="12016" width="12.3333333333333" style="25" customWidth="1"/>
    <col min="12017" max="12017" width="7.11666666666667" style="25" customWidth="1"/>
    <col min="12018" max="12018" width="6.11666666666667" style="25" customWidth="1"/>
    <col min="12019" max="12019" width="12.3333333333333" style="25" customWidth="1"/>
    <col min="12020" max="12020" width="19.6666666666667" style="25" customWidth="1"/>
    <col min="12021" max="12021" width="12.3333333333333" style="25" customWidth="1"/>
    <col min="12022" max="12022" width="12.6666666666667" style="25" customWidth="1"/>
    <col min="12023" max="12023" width="12.3333333333333" style="25" customWidth="1"/>
    <col min="12024" max="12024" width="19.6666666666667" style="25" customWidth="1"/>
    <col min="12025" max="12269" width="9" style="25"/>
    <col min="12270" max="12271" width="6.11666666666667" style="25" customWidth="1"/>
    <col min="12272" max="12272" width="12.3333333333333" style="25" customWidth="1"/>
    <col min="12273" max="12273" width="7.11666666666667" style="25" customWidth="1"/>
    <col min="12274" max="12274" width="6.11666666666667" style="25" customWidth="1"/>
    <col min="12275" max="12275" width="12.3333333333333" style="25" customWidth="1"/>
    <col min="12276" max="12276" width="19.6666666666667" style="25" customWidth="1"/>
    <col min="12277" max="12277" width="12.3333333333333" style="25" customWidth="1"/>
    <col min="12278" max="12278" width="12.6666666666667" style="25" customWidth="1"/>
    <col min="12279" max="12279" width="12.3333333333333" style="25" customWidth="1"/>
    <col min="12280" max="12280" width="19.6666666666667" style="25" customWidth="1"/>
    <col min="12281" max="12525" width="9" style="25"/>
    <col min="12526" max="12527" width="6.11666666666667" style="25" customWidth="1"/>
    <col min="12528" max="12528" width="12.3333333333333" style="25" customWidth="1"/>
    <col min="12529" max="12529" width="7.11666666666667" style="25" customWidth="1"/>
    <col min="12530" max="12530" width="6.11666666666667" style="25" customWidth="1"/>
    <col min="12531" max="12531" width="12.3333333333333" style="25" customWidth="1"/>
    <col min="12532" max="12532" width="19.6666666666667" style="25" customWidth="1"/>
    <col min="12533" max="12533" width="12.3333333333333" style="25" customWidth="1"/>
    <col min="12534" max="12534" width="12.6666666666667" style="25" customWidth="1"/>
    <col min="12535" max="12535" width="12.3333333333333" style="25" customWidth="1"/>
    <col min="12536" max="12536" width="19.6666666666667" style="25" customWidth="1"/>
    <col min="12537" max="12781" width="9" style="25"/>
    <col min="12782" max="12783" width="6.11666666666667" style="25" customWidth="1"/>
    <col min="12784" max="12784" width="12.3333333333333" style="25" customWidth="1"/>
    <col min="12785" max="12785" width="7.11666666666667" style="25" customWidth="1"/>
    <col min="12786" max="12786" width="6.11666666666667" style="25" customWidth="1"/>
    <col min="12787" max="12787" width="12.3333333333333" style="25" customWidth="1"/>
    <col min="12788" max="12788" width="19.6666666666667" style="25" customWidth="1"/>
    <col min="12789" max="12789" width="12.3333333333333" style="25" customWidth="1"/>
    <col min="12790" max="12790" width="12.6666666666667" style="25" customWidth="1"/>
    <col min="12791" max="12791" width="12.3333333333333" style="25" customWidth="1"/>
    <col min="12792" max="12792" width="19.6666666666667" style="25" customWidth="1"/>
    <col min="12793" max="13037" width="9" style="25"/>
    <col min="13038" max="13039" width="6.11666666666667" style="25" customWidth="1"/>
    <col min="13040" max="13040" width="12.3333333333333" style="25" customWidth="1"/>
    <col min="13041" max="13041" width="7.11666666666667" style="25" customWidth="1"/>
    <col min="13042" max="13042" width="6.11666666666667" style="25" customWidth="1"/>
    <col min="13043" max="13043" width="12.3333333333333" style="25" customWidth="1"/>
    <col min="13044" max="13044" width="19.6666666666667" style="25" customWidth="1"/>
    <col min="13045" max="13045" width="12.3333333333333" style="25" customWidth="1"/>
    <col min="13046" max="13046" width="12.6666666666667" style="25" customWidth="1"/>
    <col min="13047" max="13047" width="12.3333333333333" style="25" customWidth="1"/>
    <col min="13048" max="13048" width="19.6666666666667" style="25" customWidth="1"/>
    <col min="13049" max="13293" width="9" style="25"/>
    <col min="13294" max="13295" width="6.11666666666667" style="25" customWidth="1"/>
    <col min="13296" max="13296" width="12.3333333333333" style="25" customWidth="1"/>
    <col min="13297" max="13297" width="7.11666666666667" style="25" customWidth="1"/>
    <col min="13298" max="13298" width="6.11666666666667" style="25" customWidth="1"/>
    <col min="13299" max="13299" width="12.3333333333333" style="25" customWidth="1"/>
    <col min="13300" max="13300" width="19.6666666666667" style="25" customWidth="1"/>
    <col min="13301" max="13301" width="12.3333333333333" style="25" customWidth="1"/>
    <col min="13302" max="13302" width="12.6666666666667" style="25" customWidth="1"/>
    <col min="13303" max="13303" width="12.3333333333333" style="25" customWidth="1"/>
    <col min="13304" max="13304" width="19.6666666666667" style="25" customWidth="1"/>
    <col min="13305" max="13549" width="9" style="25"/>
    <col min="13550" max="13551" width="6.11666666666667" style="25" customWidth="1"/>
    <col min="13552" max="13552" width="12.3333333333333" style="25" customWidth="1"/>
    <col min="13553" max="13553" width="7.11666666666667" style="25" customWidth="1"/>
    <col min="13554" max="13554" width="6.11666666666667" style="25" customWidth="1"/>
    <col min="13555" max="13555" width="12.3333333333333" style="25" customWidth="1"/>
    <col min="13556" max="13556" width="19.6666666666667" style="25" customWidth="1"/>
    <col min="13557" max="13557" width="12.3333333333333" style="25" customWidth="1"/>
    <col min="13558" max="13558" width="12.6666666666667" style="25" customWidth="1"/>
    <col min="13559" max="13559" width="12.3333333333333" style="25" customWidth="1"/>
    <col min="13560" max="13560" width="19.6666666666667" style="25" customWidth="1"/>
    <col min="13561" max="13805" width="9" style="25"/>
    <col min="13806" max="13807" width="6.11666666666667" style="25" customWidth="1"/>
    <col min="13808" max="13808" width="12.3333333333333" style="25" customWidth="1"/>
    <col min="13809" max="13809" width="7.11666666666667" style="25" customWidth="1"/>
    <col min="13810" max="13810" width="6.11666666666667" style="25" customWidth="1"/>
    <col min="13811" max="13811" width="12.3333333333333" style="25" customWidth="1"/>
    <col min="13812" max="13812" width="19.6666666666667" style="25" customWidth="1"/>
    <col min="13813" max="13813" width="12.3333333333333" style="25" customWidth="1"/>
    <col min="13814" max="13814" width="12.6666666666667" style="25" customWidth="1"/>
    <col min="13815" max="13815" width="12.3333333333333" style="25" customWidth="1"/>
    <col min="13816" max="13816" width="19.6666666666667" style="25" customWidth="1"/>
    <col min="13817" max="14061" width="9" style="25"/>
    <col min="14062" max="14063" width="6.11666666666667" style="25" customWidth="1"/>
    <col min="14064" max="14064" width="12.3333333333333" style="25" customWidth="1"/>
    <col min="14065" max="14065" width="7.11666666666667" style="25" customWidth="1"/>
    <col min="14066" max="14066" width="6.11666666666667" style="25" customWidth="1"/>
    <col min="14067" max="14067" width="12.3333333333333" style="25" customWidth="1"/>
    <col min="14068" max="14068" width="19.6666666666667" style="25" customWidth="1"/>
    <col min="14069" max="14069" width="12.3333333333333" style="25" customWidth="1"/>
    <col min="14070" max="14070" width="12.6666666666667" style="25" customWidth="1"/>
    <col min="14071" max="14071" width="12.3333333333333" style="25" customWidth="1"/>
    <col min="14072" max="14072" width="19.6666666666667" style="25" customWidth="1"/>
    <col min="14073" max="14317" width="9" style="25"/>
    <col min="14318" max="14319" width="6.11666666666667" style="25" customWidth="1"/>
    <col min="14320" max="14320" width="12.3333333333333" style="25" customWidth="1"/>
    <col min="14321" max="14321" width="7.11666666666667" style="25" customWidth="1"/>
    <col min="14322" max="14322" width="6.11666666666667" style="25" customWidth="1"/>
    <col min="14323" max="14323" width="12.3333333333333" style="25" customWidth="1"/>
    <col min="14324" max="14324" width="19.6666666666667" style="25" customWidth="1"/>
    <col min="14325" max="14325" width="12.3333333333333" style="25" customWidth="1"/>
    <col min="14326" max="14326" width="12.6666666666667" style="25" customWidth="1"/>
    <col min="14327" max="14327" width="12.3333333333333" style="25" customWidth="1"/>
    <col min="14328" max="14328" width="19.6666666666667" style="25" customWidth="1"/>
    <col min="14329" max="14573" width="9" style="25"/>
    <col min="14574" max="14575" width="6.11666666666667" style="25" customWidth="1"/>
    <col min="14576" max="14576" width="12.3333333333333" style="25" customWidth="1"/>
    <col min="14577" max="14577" width="7.11666666666667" style="25" customWidth="1"/>
    <col min="14578" max="14578" width="6.11666666666667" style="25" customWidth="1"/>
    <col min="14579" max="14579" width="12.3333333333333" style="25" customWidth="1"/>
    <col min="14580" max="14580" width="19.6666666666667" style="25" customWidth="1"/>
    <col min="14581" max="14581" width="12.3333333333333" style="25" customWidth="1"/>
    <col min="14582" max="14582" width="12.6666666666667" style="25" customWidth="1"/>
    <col min="14583" max="14583" width="12.3333333333333" style="25" customWidth="1"/>
    <col min="14584" max="14584" width="19.6666666666667" style="25" customWidth="1"/>
    <col min="14585" max="14829" width="9" style="25"/>
    <col min="14830" max="14831" width="6.11666666666667" style="25" customWidth="1"/>
    <col min="14832" max="14832" width="12.3333333333333" style="25" customWidth="1"/>
    <col min="14833" max="14833" width="7.11666666666667" style="25" customWidth="1"/>
    <col min="14834" max="14834" width="6.11666666666667" style="25" customWidth="1"/>
    <col min="14835" max="14835" width="12.3333333333333" style="25" customWidth="1"/>
    <col min="14836" max="14836" width="19.6666666666667" style="25" customWidth="1"/>
    <col min="14837" max="14837" width="12.3333333333333" style="25" customWidth="1"/>
    <col min="14838" max="14838" width="12.6666666666667" style="25" customWidth="1"/>
    <col min="14839" max="14839" width="12.3333333333333" style="25" customWidth="1"/>
    <col min="14840" max="14840" width="19.6666666666667" style="25" customWidth="1"/>
    <col min="14841" max="15085" width="9" style="25"/>
    <col min="15086" max="15087" width="6.11666666666667" style="25" customWidth="1"/>
    <col min="15088" max="15088" width="12.3333333333333" style="25" customWidth="1"/>
    <col min="15089" max="15089" width="7.11666666666667" style="25" customWidth="1"/>
    <col min="15090" max="15090" width="6.11666666666667" style="25" customWidth="1"/>
    <col min="15091" max="15091" width="12.3333333333333" style="25" customWidth="1"/>
    <col min="15092" max="15092" width="19.6666666666667" style="25" customWidth="1"/>
    <col min="15093" max="15093" width="12.3333333333333" style="25" customWidth="1"/>
    <col min="15094" max="15094" width="12.6666666666667" style="25" customWidth="1"/>
    <col min="15095" max="15095" width="12.3333333333333" style="25" customWidth="1"/>
    <col min="15096" max="15096" width="19.6666666666667" style="25" customWidth="1"/>
    <col min="15097" max="15341" width="9" style="25"/>
    <col min="15342" max="15343" width="6.11666666666667" style="25" customWidth="1"/>
    <col min="15344" max="15344" width="12.3333333333333" style="25" customWidth="1"/>
    <col min="15345" max="15345" width="7.11666666666667" style="25" customWidth="1"/>
    <col min="15346" max="15346" width="6.11666666666667" style="25" customWidth="1"/>
    <col min="15347" max="15347" width="12.3333333333333" style="25" customWidth="1"/>
    <col min="15348" max="15348" width="19.6666666666667" style="25" customWidth="1"/>
    <col min="15349" max="15349" width="12.3333333333333" style="25" customWidth="1"/>
    <col min="15350" max="15350" width="12.6666666666667" style="25" customWidth="1"/>
    <col min="15351" max="15351" width="12.3333333333333" style="25" customWidth="1"/>
    <col min="15352" max="15352" width="19.6666666666667" style="25" customWidth="1"/>
    <col min="15353" max="15597" width="9" style="25"/>
    <col min="15598" max="15599" width="6.11666666666667" style="25" customWidth="1"/>
    <col min="15600" max="15600" width="12.3333333333333" style="25" customWidth="1"/>
    <col min="15601" max="15601" width="7.11666666666667" style="25" customWidth="1"/>
    <col min="15602" max="15602" width="6.11666666666667" style="25" customWidth="1"/>
    <col min="15603" max="15603" width="12.3333333333333" style="25" customWidth="1"/>
    <col min="15604" max="15604" width="19.6666666666667" style="25" customWidth="1"/>
    <col min="15605" max="15605" width="12.3333333333333" style="25" customWidth="1"/>
    <col min="15606" max="15606" width="12.6666666666667" style="25" customWidth="1"/>
    <col min="15607" max="15607" width="12.3333333333333" style="25" customWidth="1"/>
    <col min="15608" max="15608" width="19.6666666666667" style="25" customWidth="1"/>
    <col min="15609" max="15853" width="9" style="25"/>
    <col min="15854" max="15855" width="6.11666666666667" style="25" customWidth="1"/>
    <col min="15856" max="15856" width="12.3333333333333" style="25" customWidth="1"/>
    <col min="15857" max="15857" width="7.11666666666667" style="25" customWidth="1"/>
    <col min="15858" max="15858" width="6.11666666666667" style="25" customWidth="1"/>
    <col min="15859" max="15859" width="12.3333333333333" style="25" customWidth="1"/>
    <col min="15860" max="15860" width="19.6666666666667" style="25" customWidth="1"/>
    <col min="15861" max="15861" width="12.3333333333333" style="25" customWidth="1"/>
    <col min="15862" max="15862" width="12.6666666666667" style="25" customWidth="1"/>
    <col min="15863" max="15863" width="12.3333333333333" style="25" customWidth="1"/>
    <col min="15864" max="15864" width="19.6666666666667" style="25" customWidth="1"/>
    <col min="15865" max="16109" width="9" style="25"/>
    <col min="16110" max="16111" width="6.11666666666667" style="25" customWidth="1"/>
    <col min="16112" max="16112" width="12.3333333333333" style="25" customWidth="1"/>
    <col min="16113" max="16113" width="7.11666666666667" style="25" customWidth="1"/>
    <col min="16114" max="16114" width="6.11666666666667" style="25" customWidth="1"/>
    <col min="16115" max="16115" width="12.3333333333333" style="25" customWidth="1"/>
    <col min="16116" max="16116" width="19.6666666666667" style="25" customWidth="1"/>
    <col min="16117" max="16117" width="12.3333333333333" style="25" customWidth="1"/>
    <col min="16118" max="16118" width="12.6666666666667" style="25" customWidth="1"/>
    <col min="16119" max="16119" width="12.3333333333333" style="25" customWidth="1"/>
    <col min="16120" max="16120" width="19.6666666666667" style="25" customWidth="1"/>
    <col min="16121" max="16365" width="9" style="25"/>
    <col min="16366" max="16384" width="9" style="25" customWidth="1"/>
  </cols>
  <sheetData>
    <row r="1" ht="18.75" spans="1:8">
      <c r="A1" s="3" t="s">
        <v>0</v>
      </c>
      <c r="B1" s="3"/>
      <c r="C1" s="3"/>
      <c r="D1" s="3"/>
      <c r="E1" s="3"/>
      <c r="F1" s="3"/>
      <c r="G1" s="29"/>
      <c r="H1" s="30"/>
    </row>
    <row r="2" ht="21" customHeight="1" spans="1:86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</row>
    <row r="3" ht="21" hidden="1" customHeight="1" spans="1:86">
      <c r="A3" s="6" t="s">
        <v>2</v>
      </c>
      <c r="B3" s="6"/>
      <c r="C3" s="6"/>
      <c r="D3" s="6"/>
      <c r="E3" s="6"/>
      <c r="F3" s="6"/>
      <c r="G3" s="32" t="s">
        <v>3</v>
      </c>
      <c r="H3" s="33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</row>
    <row r="4" ht="21" hidden="1" customHeight="1" spans="1:86">
      <c r="A4" s="6" t="s">
        <v>4</v>
      </c>
      <c r="B4" s="6"/>
      <c r="C4" s="6"/>
      <c r="D4" s="6"/>
      <c r="E4" s="6"/>
      <c r="F4" s="6"/>
      <c r="G4" s="32" t="s">
        <v>5</v>
      </c>
      <c r="H4" s="33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</row>
    <row r="5" ht="21" hidden="1" customHeight="1" spans="1:86">
      <c r="A5" s="6" t="s">
        <v>6</v>
      </c>
      <c r="B5" s="6"/>
      <c r="C5" s="6"/>
      <c r="D5" s="6"/>
      <c r="E5" s="6"/>
      <c r="F5" s="6"/>
      <c r="G5" s="32" t="s">
        <v>7</v>
      </c>
      <c r="H5" s="33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</row>
    <row r="6" ht="21" hidden="1" customHeight="1" spans="1:86">
      <c r="A6" s="6" t="s">
        <v>8</v>
      </c>
      <c r="B6" s="6"/>
      <c r="C6" s="6"/>
      <c r="D6" s="6"/>
      <c r="E6" s="6"/>
      <c r="F6" s="6"/>
      <c r="G6" s="32" t="s">
        <v>9</v>
      </c>
      <c r="H6" s="33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</row>
    <row r="7" ht="21" hidden="1" customHeight="1" spans="1:86">
      <c r="A7" s="6" t="s">
        <v>10</v>
      </c>
      <c r="B7" s="6"/>
      <c r="C7" s="6"/>
      <c r="D7" s="6"/>
      <c r="E7" s="6"/>
      <c r="F7" s="6"/>
      <c r="G7" s="32" t="s">
        <v>11</v>
      </c>
      <c r="H7" s="33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</row>
    <row r="8" ht="21" hidden="1" customHeight="1" spans="1:86">
      <c r="A8" s="6" t="s">
        <v>12</v>
      </c>
      <c r="B8" s="6" t="s">
        <v>13</v>
      </c>
      <c r="C8" s="6"/>
      <c r="D8" s="6"/>
      <c r="E8" s="6"/>
      <c r="F8" s="6"/>
      <c r="G8" s="6"/>
      <c r="H8" s="34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</row>
    <row r="9" ht="21" hidden="1" customHeight="1" spans="1:86">
      <c r="A9" s="6"/>
      <c r="B9" s="6" t="s">
        <v>14</v>
      </c>
      <c r="C9" s="6"/>
      <c r="D9" s="6"/>
      <c r="E9" s="6"/>
      <c r="F9" s="6"/>
      <c r="G9" s="6">
        <v>277773</v>
      </c>
      <c r="H9" s="34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</row>
    <row r="10" ht="21" hidden="1" customHeight="1" spans="1:86">
      <c r="A10" s="6"/>
      <c r="B10" s="6" t="s">
        <v>15</v>
      </c>
      <c r="C10" s="6"/>
      <c r="D10" s="6"/>
      <c r="E10" s="6"/>
      <c r="F10" s="6"/>
      <c r="G10" s="6"/>
      <c r="H10" s="34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</row>
    <row r="11" ht="33" hidden="1" customHeight="1" spans="1:86">
      <c r="A11" s="6" t="s">
        <v>16</v>
      </c>
      <c r="B11" s="6" t="s">
        <v>17</v>
      </c>
      <c r="C11" s="6"/>
      <c r="D11" s="6"/>
      <c r="E11" s="6"/>
      <c r="F11" s="6"/>
      <c r="G11" s="6"/>
      <c r="H11" s="34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</row>
    <row r="12" spans="1:86">
      <c r="A12" s="6" t="s">
        <v>18</v>
      </c>
      <c r="B12" s="6" t="s">
        <v>19</v>
      </c>
      <c r="C12" s="6" t="s">
        <v>20</v>
      </c>
      <c r="D12" s="6" t="s">
        <v>21</v>
      </c>
      <c r="E12" s="6"/>
      <c r="F12" s="6" t="s">
        <v>22</v>
      </c>
      <c r="G12" s="35" t="s">
        <v>23</v>
      </c>
      <c r="H12" s="36" t="s">
        <v>24</v>
      </c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3"/>
      <c r="U12" s="36" t="s">
        <v>25</v>
      </c>
      <c r="V12" s="52"/>
      <c r="W12" s="53"/>
      <c r="X12" s="36" t="s">
        <v>27</v>
      </c>
      <c r="Y12" s="52"/>
      <c r="Z12" s="52"/>
      <c r="AA12" s="52"/>
      <c r="AB12" s="52"/>
      <c r="AC12" s="53"/>
      <c r="AD12" s="36" t="s">
        <v>29</v>
      </c>
      <c r="AE12" s="52"/>
      <c r="AF12" s="52"/>
      <c r="AG12" s="52"/>
      <c r="AH12" s="53"/>
      <c r="AI12" s="36" t="s">
        <v>30</v>
      </c>
      <c r="AJ12" s="52"/>
      <c r="AK12" s="52"/>
      <c r="AL12" s="52"/>
      <c r="AM12" s="52"/>
      <c r="AN12" s="52"/>
      <c r="AO12" s="52"/>
      <c r="AP12" s="52"/>
      <c r="AQ12" s="52"/>
      <c r="AR12" s="52"/>
      <c r="AS12" s="53"/>
      <c r="AT12" s="36" t="s">
        <v>31</v>
      </c>
      <c r="AU12" s="52"/>
      <c r="AV12" s="52"/>
      <c r="AW12" s="52"/>
      <c r="AX12" s="52"/>
      <c r="AY12" s="52"/>
      <c r="AZ12" s="52"/>
      <c r="BA12" s="53"/>
      <c r="BB12" s="36" t="s">
        <v>32</v>
      </c>
      <c r="BC12" s="53"/>
      <c r="BD12" s="36" t="s">
        <v>33</v>
      </c>
      <c r="BE12" s="52"/>
      <c r="BF12" s="53"/>
      <c r="BG12" s="36" t="s">
        <v>34</v>
      </c>
      <c r="BH12" s="52"/>
      <c r="BI12" s="53"/>
      <c r="BJ12" s="36" t="s">
        <v>35</v>
      </c>
      <c r="BK12" s="52"/>
      <c r="BL12" s="53"/>
      <c r="BM12" s="36" t="s">
        <v>36</v>
      </c>
      <c r="BN12" s="52"/>
      <c r="BO12" s="53"/>
      <c r="BP12" s="36" t="s">
        <v>38</v>
      </c>
      <c r="BQ12" s="52"/>
      <c r="BR12" s="53"/>
      <c r="BS12" s="36" t="s">
        <v>39</v>
      </c>
      <c r="BT12" s="52"/>
      <c r="BU12" s="52"/>
      <c r="BV12" s="53"/>
      <c r="BW12" s="36" t="s">
        <v>40</v>
      </c>
      <c r="BX12" s="53"/>
      <c r="BY12" s="36" t="s">
        <v>41</v>
      </c>
      <c r="BZ12" s="53"/>
      <c r="CA12" s="36" t="s">
        <v>42</v>
      </c>
      <c r="CB12" s="53"/>
      <c r="CC12" s="36" t="s">
        <v>233</v>
      </c>
      <c r="CD12" s="53"/>
      <c r="CE12" s="36" t="s">
        <v>24</v>
      </c>
      <c r="CF12" s="53"/>
      <c r="CG12" s="36" t="s">
        <v>27</v>
      </c>
      <c r="CH12" s="53"/>
    </row>
    <row r="13" spans="1:86">
      <c r="A13" s="6"/>
      <c r="B13" s="6"/>
      <c r="C13" s="6"/>
      <c r="D13" s="6"/>
      <c r="E13" s="6"/>
      <c r="F13" s="6"/>
      <c r="G13" s="35"/>
      <c r="H13" s="37" t="s">
        <v>43</v>
      </c>
      <c r="I13" s="53" t="s">
        <v>234</v>
      </c>
      <c r="J13" s="54" t="s">
        <v>44</v>
      </c>
      <c r="K13" s="54" t="s">
        <v>45</v>
      </c>
      <c r="L13" s="54" t="s">
        <v>46</v>
      </c>
      <c r="M13" s="54" t="s">
        <v>47</v>
      </c>
      <c r="N13" s="54" t="s">
        <v>49</v>
      </c>
      <c r="O13" s="54" t="s">
        <v>50</v>
      </c>
      <c r="P13" s="54" t="s">
        <v>51</v>
      </c>
      <c r="Q13" s="54" t="s">
        <v>52</v>
      </c>
      <c r="R13" s="54" t="s">
        <v>53</v>
      </c>
      <c r="S13" s="54" t="s">
        <v>56</v>
      </c>
      <c r="T13" s="54" t="s">
        <v>57</v>
      </c>
      <c r="U13" s="59" t="s">
        <v>43</v>
      </c>
      <c r="V13" s="54" t="s">
        <v>234</v>
      </c>
      <c r="W13" s="54" t="s">
        <v>68</v>
      </c>
      <c r="X13" s="59" t="s">
        <v>43</v>
      </c>
      <c r="Y13" s="54" t="s">
        <v>234</v>
      </c>
      <c r="Z13" s="54" t="s">
        <v>69</v>
      </c>
      <c r="AA13" s="54" t="s">
        <v>70</v>
      </c>
      <c r="AB13" s="54" t="s">
        <v>71</v>
      </c>
      <c r="AC13" s="54" t="s">
        <v>73</v>
      </c>
      <c r="AD13" s="59" t="s">
        <v>43</v>
      </c>
      <c r="AE13" s="54" t="s">
        <v>234</v>
      </c>
      <c r="AF13" s="54" t="s">
        <v>77</v>
      </c>
      <c r="AG13" s="54" t="s">
        <v>81</v>
      </c>
      <c r="AH13" s="54" t="s">
        <v>83</v>
      </c>
      <c r="AI13" s="59" t="s">
        <v>43</v>
      </c>
      <c r="AJ13" s="54" t="s">
        <v>234</v>
      </c>
      <c r="AK13" s="54" t="s">
        <v>87</v>
      </c>
      <c r="AL13" s="54" t="s">
        <v>88</v>
      </c>
      <c r="AM13" s="54" t="s">
        <v>89</v>
      </c>
      <c r="AN13" s="54" t="s">
        <v>90</v>
      </c>
      <c r="AO13" s="54" t="s">
        <v>91</v>
      </c>
      <c r="AP13" s="54" t="s">
        <v>92</v>
      </c>
      <c r="AQ13" s="54" t="s">
        <v>93</v>
      </c>
      <c r="AR13" s="54" t="s">
        <v>94</v>
      </c>
      <c r="AS13" s="54" t="s">
        <v>95</v>
      </c>
      <c r="AT13" s="59" t="s">
        <v>43</v>
      </c>
      <c r="AU13" s="54" t="s">
        <v>234</v>
      </c>
      <c r="AV13" s="54" t="s">
        <v>96</v>
      </c>
      <c r="AW13" s="54" t="s">
        <v>97</v>
      </c>
      <c r="AX13" s="54" t="s">
        <v>98</v>
      </c>
      <c r="AY13" s="54" t="s">
        <v>99</v>
      </c>
      <c r="AZ13" s="54" t="s">
        <v>101</v>
      </c>
      <c r="BA13" s="54" t="s">
        <v>105</v>
      </c>
      <c r="BB13" s="59" t="s">
        <v>43</v>
      </c>
      <c r="BC13" s="54" t="s">
        <v>234</v>
      </c>
      <c r="BD13" s="59" t="s">
        <v>43</v>
      </c>
      <c r="BE13" s="54" t="s">
        <v>234</v>
      </c>
      <c r="BF13" s="54" t="s">
        <v>117</v>
      </c>
      <c r="BG13" s="59" t="s">
        <v>43</v>
      </c>
      <c r="BH13" s="54" t="s">
        <v>234</v>
      </c>
      <c r="BI13" s="54" t="s">
        <v>127</v>
      </c>
      <c r="BJ13" s="59" t="s">
        <v>43</v>
      </c>
      <c r="BK13" s="54" t="s">
        <v>234</v>
      </c>
      <c r="BL13" s="54" t="s">
        <v>130</v>
      </c>
      <c r="BM13" s="59" t="s">
        <v>43</v>
      </c>
      <c r="BN13" s="54" t="s">
        <v>234</v>
      </c>
      <c r="BO13" s="54" t="s">
        <v>37</v>
      </c>
      <c r="BP13" s="59" t="s">
        <v>43</v>
      </c>
      <c r="BQ13" s="54" t="s">
        <v>234</v>
      </c>
      <c r="BR13" s="54" t="s">
        <v>147</v>
      </c>
      <c r="BS13" s="59" t="s">
        <v>43</v>
      </c>
      <c r="BT13" s="54" t="s">
        <v>234</v>
      </c>
      <c r="BU13" s="54" t="s">
        <v>152</v>
      </c>
      <c r="BV13" s="54" t="s">
        <v>154</v>
      </c>
      <c r="BW13" s="59" t="s">
        <v>43</v>
      </c>
      <c r="BX13" s="54" t="s">
        <v>234</v>
      </c>
      <c r="BY13" s="59" t="s">
        <v>43</v>
      </c>
      <c r="BZ13" s="54" t="s">
        <v>234</v>
      </c>
      <c r="CA13" s="59" t="s">
        <v>43</v>
      </c>
      <c r="CB13" s="54" t="s">
        <v>234</v>
      </c>
      <c r="CC13" s="59" t="s">
        <v>43</v>
      </c>
      <c r="CD13" s="54" t="s">
        <v>235</v>
      </c>
      <c r="CE13" s="59" t="s">
        <v>43</v>
      </c>
      <c r="CF13" s="54" t="s">
        <v>236</v>
      </c>
      <c r="CG13" s="59" t="s">
        <v>43</v>
      </c>
      <c r="CH13" s="54" t="s">
        <v>237</v>
      </c>
    </row>
    <row r="14" ht="19.8" customHeight="1" spans="1:86">
      <c r="A14" s="6"/>
      <c r="B14" s="6" t="s">
        <v>171</v>
      </c>
      <c r="C14" s="6" t="s">
        <v>172</v>
      </c>
      <c r="D14" s="38" t="s">
        <v>173</v>
      </c>
      <c r="E14" s="38"/>
      <c r="F14" s="39" t="s">
        <v>174</v>
      </c>
      <c r="G14" s="40"/>
      <c r="H14" s="41"/>
      <c r="I14" s="55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60"/>
      <c r="V14" s="42"/>
      <c r="W14" s="42"/>
      <c r="X14" s="60"/>
      <c r="Y14" s="42"/>
      <c r="Z14" s="42"/>
      <c r="AA14" s="42"/>
      <c r="AB14" s="42"/>
      <c r="AC14" s="42"/>
      <c r="AD14" s="60"/>
      <c r="AE14" s="42"/>
      <c r="AF14" s="42"/>
      <c r="AG14" s="42"/>
      <c r="AH14" s="42"/>
      <c r="AI14" s="60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60"/>
      <c r="AU14" s="42"/>
      <c r="AV14" s="42"/>
      <c r="AW14" s="42"/>
      <c r="AX14" s="42"/>
      <c r="AY14" s="42"/>
      <c r="AZ14" s="42"/>
      <c r="BA14" s="42"/>
      <c r="BB14" s="60"/>
      <c r="BC14" s="42"/>
      <c r="BD14" s="60"/>
      <c r="BE14" s="42"/>
      <c r="BF14" s="42"/>
      <c r="BG14" s="60"/>
      <c r="BH14" s="42"/>
      <c r="BI14" s="42"/>
      <c r="BJ14" s="60"/>
      <c r="BK14" s="42"/>
      <c r="BL14" s="42"/>
      <c r="BM14" s="60"/>
      <c r="BN14" s="42"/>
      <c r="BO14" s="42"/>
      <c r="BP14" s="60"/>
      <c r="BQ14" s="42"/>
      <c r="BR14" s="42"/>
      <c r="BS14" s="60"/>
      <c r="BT14" s="42"/>
      <c r="BU14" s="42"/>
      <c r="BV14" s="42"/>
      <c r="BW14" s="60"/>
      <c r="BX14" s="42"/>
      <c r="BY14" s="60"/>
      <c r="BZ14" s="42"/>
      <c r="CA14" s="60"/>
      <c r="CB14" s="42"/>
      <c r="CC14" s="60"/>
      <c r="CD14" s="42"/>
      <c r="CE14" s="60"/>
      <c r="CF14" s="42"/>
      <c r="CG14" s="60"/>
      <c r="CH14" s="42"/>
    </row>
    <row r="15" ht="19.8" customHeight="1" spans="1:86">
      <c r="A15" s="6"/>
      <c r="B15" s="42"/>
      <c r="C15" s="6"/>
      <c r="D15" s="38" t="s">
        <v>175</v>
      </c>
      <c r="E15" s="38"/>
      <c r="F15" s="39" t="s">
        <v>176</v>
      </c>
      <c r="G15" s="40"/>
      <c r="H15" s="41"/>
      <c r="I15" s="55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60"/>
      <c r="V15" s="42"/>
      <c r="W15" s="42"/>
      <c r="X15" s="60"/>
      <c r="Y15" s="42"/>
      <c r="Z15" s="42"/>
      <c r="AA15" s="42"/>
      <c r="AB15" s="42"/>
      <c r="AC15" s="42"/>
      <c r="AD15" s="60"/>
      <c r="AE15" s="42"/>
      <c r="AF15" s="42"/>
      <c r="AG15" s="42"/>
      <c r="AH15" s="42"/>
      <c r="AI15" s="60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60"/>
      <c r="AU15" s="42"/>
      <c r="AV15" s="42"/>
      <c r="AW15" s="42"/>
      <c r="AX15" s="42"/>
      <c r="AY15" s="42"/>
      <c r="AZ15" s="42"/>
      <c r="BA15" s="42"/>
      <c r="BB15" s="60"/>
      <c r="BC15" s="42"/>
      <c r="BD15" s="60"/>
      <c r="BE15" s="42"/>
      <c r="BF15" s="42"/>
      <c r="BG15" s="60"/>
      <c r="BH15" s="42"/>
      <c r="BI15" s="42"/>
      <c r="BJ15" s="60"/>
      <c r="BK15" s="42"/>
      <c r="BL15" s="42"/>
      <c r="BM15" s="60"/>
      <c r="BN15" s="42"/>
      <c r="BO15" s="42"/>
      <c r="BP15" s="60"/>
      <c r="BQ15" s="42"/>
      <c r="BR15" s="42"/>
      <c r="BS15" s="60"/>
      <c r="BT15" s="42"/>
      <c r="BU15" s="42"/>
      <c r="BV15" s="42"/>
      <c r="BW15" s="60"/>
      <c r="BX15" s="42"/>
      <c r="BY15" s="60"/>
      <c r="BZ15" s="42"/>
      <c r="CA15" s="60"/>
      <c r="CB15" s="42"/>
      <c r="CC15" s="60"/>
      <c r="CD15" s="42"/>
      <c r="CE15" s="60"/>
      <c r="CF15" s="42"/>
      <c r="CG15" s="60"/>
      <c r="CH15" s="42"/>
    </row>
    <row r="16" ht="19.8" customHeight="1" spans="1:86">
      <c r="A16" s="6"/>
      <c r="B16" s="42"/>
      <c r="C16" s="6"/>
      <c r="D16" s="38" t="s">
        <v>177</v>
      </c>
      <c r="E16" s="38"/>
      <c r="F16" s="39" t="s">
        <v>176</v>
      </c>
      <c r="G16" s="40"/>
      <c r="H16" s="41"/>
      <c r="I16" s="55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60"/>
      <c r="V16" s="42"/>
      <c r="W16" s="42"/>
      <c r="X16" s="60"/>
      <c r="Y16" s="42"/>
      <c r="Z16" s="42"/>
      <c r="AA16" s="42"/>
      <c r="AB16" s="42"/>
      <c r="AC16" s="42"/>
      <c r="AD16" s="60"/>
      <c r="AE16" s="42"/>
      <c r="AF16" s="42"/>
      <c r="AG16" s="42"/>
      <c r="AH16" s="42"/>
      <c r="AI16" s="60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60"/>
      <c r="AU16" s="42"/>
      <c r="AV16" s="42"/>
      <c r="AW16" s="42"/>
      <c r="AX16" s="42"/>
      <c r="AY16" s="42"/>
      <c r="AZ16" s="42"/>
      <c r="BA16" s="42"/>
      <c r="BB16" s="60"/>
      <c r="BC16" s="42"/>
      <c r="BD16" s="60"/>
      <c r="BE16" s="42"/>
      <c r="BF16" s="42"/>
      <c r="BG16" s="60"/>
      <c r="BH16" s="42"/>
      <c r="BI16" s="42"/>
      <c r="BJ16" s="60"/>
      <c r="BK16" s="42"/>
      <c r="BL16" s="42"/>
      <c r="BM16" s="60"/>
      <c r="BN16" s="42"/>
      <c r="BO16" s="42"/>
      <c r="BP16" s="60"/>
      <c r="BQ16" s="42"/>
      <c r="BR16" s="42"/>
      <c r="BS16" s="60"/>
      <c r="BT16" s="42"/>
      <c r="BU16" s="42"/>
      <c r="BV16" s="42"/>
      <c r="BW16" s="60"/>
      <c r="BX16" s="42"/>
      <c r="BY16" s="60"/>
      <c r="BZ16" s="42"/>
      <c r="CA16" s="60"/>
      <c r="CB16" s="42"/>
      <c r="CC16" s="60"/>
      <c r="CD16" s="42"/>
      <c r="CE16" s="60"/>
      <c r="CF16" s="42"/>
      <c r="CG16" s="60"/>
      <c r="CH16" s="42"/>
    </row>
    <row r="17" ht="19.8" customHeight="1" spans="1:86">
      <c r="A17" s="6"/>
      <c r="B17" s="42"/>
      <c r="C17" s="6"/>
      <c r="D17" s="38" t="s">
        <v>178</v>
      </c>
      <c r="E17" s="38"/>
      <c r="F17" s="39" t="s">
        <v>179</v>
      </c>
      <c r="G17" s="40"/>
      <c r="H17" s="41"/>
      <c r="I17" s="55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60"/>
      <c r="V17" s="42"/>
      <c r="W17" s="42"/>
      <c r="X17" s="60"/>
      <c r="Y17" s="42"/>
      <c r="Z17" s="42"/>
      <c r="AA17" s="42"/>
      <c r="AB17" s="42"/>
      <c r="AC17" s="42"/>
      <c r="AD17" s="60"/>
      <c r="AE17" s="42"/>
      <c r="AF17" s="42"/>
      <c r="AG17" s="42"/>
      <c r="AH17" s="42"/>
      <c r="AI17" s="60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60"/>
      <c r="AU17" s="42"/>
      <c r="AV17" s="42"/>
      <c r="AW17" s="42"/>
      <c r="AX17" s="42"/>
      <c r="AY17" s="42"/>
      <c r="AZ17" s="42"/>
      <c r="BA17" s="42"/>
      <c r="BB17" s="60"/>
      <c r="BC17" s="42"/>
      <c r="BD17" s="60"/>
      <c r="BE17" s="42"/>
      <c r="BF17" s="42"/>
      <c r="BG17" s="60"/>
      <c r="BH17" s="42"/>
      <c r="BI17" s="42"/>
      <c r="BJ17" s="60"/>
      <c r="BK17" s="42"/>
      <c r="BL17" s="42"/>
      <c r="BM17" s="60"/>
      <c r="BN17" s="42"/>
      <c r="BO17" s="42"/>
      <c r="BP17" s="60"/>
      <c r="BQ17" s="42"/>
      <c r="BR17" s="42"/>
      <c r="BS17" s="60"/>
      <c r="BT17" s="42"/>
      <c r="BU17" s="42"/>
      <c r="BV17" s="42"/>
      <c r="BW17" s="60"/>
      <c r="BX17" s="42"/>
      <c r="BY17" s="60"/>
      <c r="BZ17" s="42"/>
      <c r="CA17" s="60"/>
      <c r="CB17" s="42"/>
      <c r="CC17" s="60"/>
      <c r="CD17" s="42"/>
      <c r="CE17" s="60"/>
      <c r="CF17" s="42"/>
      <c r="CG17" s="60"/>
      <c r="CH17" s="42"/>
    </row>
    <row r="18" ht="19.8" customHeight="1" spans="1:86">
      <c r="A18" s="6"/>
      <c r="B18" s="42"/>
      <c r="C18" s="6"/>
      <c r="D18" s="38" t="s">
        <v>180</v>
      </c>
      <c r="E18" s="38"/>
      <c r="F18" s="39" t="s">
        <v>181</v>
      </c>
      <c r="G18" s="40"/>
      <c r="H18" s="41"/>
      <c r="I18" s="55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60"/>
      <c r="V18" s="42"/>
      <c r="W18" s="42"/>
      <c r="X18" s="60"/>
      <c r="Y18" s="42"/>
      <c r="Z18" s="42"/>
      <c r="AA18" s="42"/>
      <c r="AB18" s="42"/>
      <c r="AC18" s="42"/>
      <c r="AD18" s="60"/>
      <c r="AE18" s="42"/>
      <c r="AF18" s="42"/>
      <c r="AG18" s="42"/>
      <c r="AH18" s="42"/>
      <c r="AI18" s="60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60"/>
      <c r="AU18" s="42"/>
      <c r="AV18" s="42"/>
      <c r="AW18" s="42"/>
      <c r="AX18" s="42"/>
      <c r="AY18" s="42"/>
      <c r="AZ18" s="42"/>
      <c r="BA18" s="42"/>
      <c r="BB18" s="60"/>
      <c r="BC18" s="42"/>
      <c r="BD18" s="60"/>
      <c r="BE18" s="42"/>
      <c r="BF18" s="42"/>
      <c r="BG18" s="60"/>
      <c r="BH18" s="42"/>
      <c r="BI18" s="42"/>
      <c r="BJ18" s="60"/>
      <c r="BK18" s="42"/>
      <c r="BL18" s="42"/>
      <c r="BM18" s="60"/>
      <c r="BN18" s="42"/>
      <c r="BO18" s="42"/>
      <c r="BP18" s="60"/>
      <c r="BQ18" s="42"/>
      <c r="BR18" s="42"/>
      <c r="BS18" s="60"/>
      <c r="BT18" s="42"/>
      <c r="BU18" s="42"/>
      <c r="BV18" s="42"/>
      <c r="BW18" s="60"/>
      <c r="BX18" s="42"/>
      <c r="BY18" s="60"/>
      <c r="BZ18" s="42"/>
      <c r="CA18" s="60"/>
      <c r="CB18" s="42"/>
      <c r="CC18" s="60"/>
      <c r="CD18" s="42"/>
      <c r="CE18" s="60"/>
      <c r="CF18" s="42"/>
      <c r="CG18" s="60"/>
      <c r="CH18" s="42"/>
    </row>
    <row r="19" ht="19.8" customHeight="1" spans="1:86">
      <c r="A19" s="6"/>
      <c r="B19" s="42"/>
      <c r="C19" s="6"/>
      <c r="D19" s="38" t="s">
        <v>182</v>
      </c>
      <c r="E19" s="38"/>
      <c r="F19" s="39" t="s">
        <v>176</v>
      </c>
      <c r="G19" s="40"/>
      <c r="H19" s="41"/>
      <c r="I19" s="55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60"/>
      <c r="V19" s="42"/>
      <c r="W19" s="42"/>
      <c r="X19" s="60"/>
      <c r="Y19" s="42"/>
      <c r="Z19" s="42"/>
      <c r="AA19" s="42"/>
      <c r="AB19" s="42"/>
      <c r="AC19" s="42"/>
      <c r="AD19" s="60"/>
      <c r="AE19" s="42"/>
      <c r="AF19" s="42"/>
      <c r="AG19" s="42"/>
      <c r="AH19" s="42"/>
      <c r="AI19" s="60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60"/>
      <c r="AU19" s="42"/>
      <c r="AV19" s="42"/>
      <c r="AW19" s="42"/>
      <c r="AX19" s="42"/>
      <c r="AY19" s="42"/>
      <c r="AZ19" s="42"/>
      <c r="BA19" s="42"/>
      <c r="BB19" s="60"/>
      <c r="BC19" s="42"/>
      <c r="BD19" s="60"/>
      <c r="BE19" s="42"/>
      <c r="BF19" s="42"/>
      <c r="BG19" s="60"/>
      <c r="BH19" s="42"/>
      <c r="BI19" s="42"/>
      <c r="BJ19" s="60"/>
      <c r="BK19" s="42"/>
      <c r="BL19" s="42"/>
      <c r="BM19" s="60"/>
      <c r="BN19" s="42"/>
      <c r="BO19" s="42"/>
      <c r="BP19" s="60"/>
      <c r="BQ19" s="42"/>
      <c r="BR19" s="42"/>
      <c r="BS19" s="60"/>
      <c r="BT19" s="42"/>
      <c r="BU19" s="42"/>
      <c r="BV19" s="42"/>
      <c r="BW19" s="60"/>
      <c r="BX19" s="42"/>
      <c r="BY19" s="60"/>
      <c r="BZ19" s="42"/>
      <c r="CA19" s="60"/>
      <c r="CB19" s="42"/>
      <c r="CC19" s="60"/>
      <c r="CD19" s="42"/>
      <c r="CE19" s="60"/>
      <c r="CF19" s="42"/>
      <c r="CG19" s="60"/>
      <c r="CH19" s="42"/>
    </row>
    <row r="20" ht="19.8" customHeight="1" spans="1:86">
      <c r="A20" s="6"/>
      <c r="B20" s="42"/>
      <c r="C20" s="6"/>
      <c r="D20" s="38" t="s">
        <v>183</v>
      </c>
      <c r="E20" s="38"/>
      <c r="F20" s="39" t="s">
        <v>179</v>
      </c>
      <c r="G20" s="40"/>
      <c r="H20" s="41"/>
      <c r="I20" s="55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60"/>
      <c r="V20" s="42"/>
      <c r="W20" s="42"/>
      <c r="X20" s="60"/>
      <c r="Y20" s="42"/>
      <c r="Z20" s="42"/>
      <c r="AA20" s="42"/>
      <c r="AB20" s="42"/>
      <c r="AC20" s="42"/>
      <c r="AD20" s="60"/>
      <c r="AE20" s="42"/>
      <c r="AF20" s="42"/>
      <c r="AG20" s="42"/>
      <c r="AH20" s="42"/>
      <c r="AI20" s="60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60"/>
      <c r="AU20" s="42"/>
      <c r="AV20" s="42"/>
      <c r="AW20" s="42"/>
      <c r="AX20" s="42"/>
      <c r="AY20" s="42"/>
      <c r="AZ20" s="42"/>
      <c r="BA20" s="42"/>
      <c r="BB20" s="60"/>
      <c r="BC20" s="42"/>
      <c r="BD20" s="60"/>
      <c r="BE20" s="42"/>
      <c r="BF20" s="42"/>
      <c r="BG20" s="60"/>
      <c r="BH20" s="42"/>
      <c r="BI20" s="42"/>
      <c r="BJ20" s="60"/>
      <c r="BK20" s="42"/>
      <c r="BL20" s="42"/>
      <c r="BM20" s="60"/>
      <c r="BN20" s="42"/>
      <c r="BO20" s="42"/>
      <c r="BP20" s="60"/>
      <c r="BQ20" s="42"/>
      <c r="BR20" s="42"/>
      <c r="BS20" s="60"/>
      <c r="BT20" s="42"/>
      <c r="BU20" s="42"/>
      <c r="BV20" s="42"/>
      <c r="BW20" s="60"/>
      <c r="BX20" s="42"/>
      <c r="BY20" s="60"/>
      <c r="BZ20" s="42"/>
      <c r="CA20" s="60"/>
      <c r="CB20" s="42"/>
      <c r="CC20" s="60"/>
      <c r="CD20" s="42"/>
      <c r="CE20" s="60"/>
      <c r="CF20" s="42"/>
      <c r="CG20" s="60"/>
      <c r="CH20" s="42"/>
    </row>
    <row r="21" ht="19.8" customHeight="1" spans="1:86">
      <c r="A21" s="6"/>
      <c r="B21" s="42"/>
      <c r="C21" s="6"/>
      <c r="D21" s="38" t="s">
        <v>184</v>
      </c>
      <c r="E21" s="38"/>
      <c r="F21" s="39" t="s">
        <v>179</v>
      </c>
      <c r="G21" s="40"/>
      <c r="H21" s="41"/>
      <c r="I21" s="55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60"/>
      <c r="V21" s="42"/>
      <c r="W21" s="42"/>
      <c r="X21" s="60"/>
      <c r="Y21" s="42"/>
      <c r="Z21" s="42"/>
      <c r="AA21" s="42"/>
      <c r="AB21" s="42"/>
      <c r="AC21" s="42"/>
      <c r="AD21" s="60"/>
      <c r="AE21" s="42"/>
      <c r="AF21" s="42"/>
      <c r="AG21" s="42"/>
      <c r="AH21" s="42"/>
      <c r="AI21" s="60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60"/>
      <c r="AU21" s="42"/>
      <c r="AV21" s="42"/>
      <c r="AW21" s="42"/>
      <c r="AX21" s="42"/>
      <c r="AY21" s="42"/>
      <c r="AZ21" s="42"/>
      <c r="BA21" s="42"/>
      <c r="BB21" s="60"/>
      <c r="BC21" s="42"/>
      <c r="BD21" s="60"/>
      <c r="BE21" s="42"/>
      <c r="BF21" s="42"/>
      <c r="BG21" s="60"/>
      <c r="BH21" s="42"/>
      <c r="BI21" s="42"/>
      <c r="BJ21" s="60"/>
      <c r="BK21" s="42"/>
      <c r="BL21" s="42"/>
      <c r="BM21" s="60"/>
      <c r="BN21" s="42"/>
      <c r="BO21" s="42"/>
      <c r="BP21" s="60"/>
      <c r="BQ21" s="42"/>
      <c r="BR21" s="42"/>
      <c r="BS21" s="60"/>
      <c r="BT21" s="42"/>
      <c r="BU21" s="42"/>
      <c r="BV21" s="42"/>
      <c r="BW21" s="60"/>
      <c r="BX21" s="42"/>
      <c r="BY21" s="60"/>
      <c r="BZ21" s="42"/>
      <c r="CA21" s="60"/>
      <c r="CB21" s="42"/>
      <c r="CC21" s="60"/>
      <c r="CD21" s="42"/>
      <c r="CE21" s="60"/>
      <c r="CF21" s="42"/>
      <c r="CG21" s="60"/>
      <c r="CH21" s="42"/>
    </row>
    <row r="22" ht="19.8" customHeight="1" spans="1:86">
      <c r="A22" s="6"/>
      <c r="B22" s="42"/>
      <c r="C22" s="6"/>
      <c r="D22" s="38" t="s">
        <v>185</v>
      </c>
      <c r="E22" s="38"/>
      <c r="F22" s="39" t="s">
        <v>186</v>
      </c>
      <c r="G22" s="40"/>
      <c r="H22" s="41"/>
      <c r="I22" s="55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60"/>
      <c r="V22" s="42"/>
      <c r="W22" s="42"/>
      <c r="X22" s="60"/>
      <c r="Y22" s="42"/>
      <c r="Z22" s="42"/>
      <c r="AA22" s="42"/>
      <c r="AB22" s="42"/>
      <c r="AC22" s="42"/>
      <c r="AD22" s="60"/>
      <c r="AE22" s="42"/>
      <c r="AF22" s="42"/>
      <c r="AG22" s="42"/>
      <c r="AH22" s="42"/>
      <c r="AI22" s="60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60"/>
      <c r="AU22" s="42"/>
      <c r="AV22" s="42"/>
      <c r="AW22" s="42"/>
      <c r="AX22" s="42"/>
      <c r="AY22" s="42"/>
      <c r="AZ22" s="42"/>
      <c r="BA22" s="42"/>
      <c r="BB22" s="60"/>
      <c r="BC22" s="42"/>
      <c r="BD22" s="60"/>
      <c r="BE22" s="42"/>
      <c r="BF22" s="42"/>
      <c r="BG22" s="60"/>
      <c r="BH22" s="42"/>
      <c r="BI22" s="42"/>
      <c r="BJ22" s="60"/>
      <c r="BK22" s="42"/>
      <c r="BL22" s="42"/>
      <c r="BM22" s="60"/>
      <c r="BN22" s="42"/>
      <c r="BO22" s="42"/>
      <c r="BP22" s="60"/>
      <c r="BQ22" s="42"/>
      <c r="BR22" s="42"/>
      <c r="BS22" s="60"/>
      <c r="BT22" s="42"/>
      <c r="BU22" s="42"/>
      <c r="BV22" s="42"/>
      <c r="BW22" s="60"/>
      <c r="BX22" s="42"/>
      <c r="BY22" s="60"/>
      <c r="BZ22" s="42"/>
      <c r="CA22" s="60"/>
      <c r="CB22" s="42"/>
      <c r="CC22" s="60"/>
      <c r="CD22" s="42"/>
      <c r="CE22" s="60"/>
      <c r="CF22" s="42"/>
      <c r="CG22" s="60"/>
      <c r="CH22" s="42"/>
    </row>
    <row r="23" ht="19.8" customHeight="1" spans="1:86">
      <c r="A23" s="6"/>
      <c r="B23" s="42"/>
      <c r="C23" s="6"/>
      <c r="D23" s="38" t="s">
        <v>187</v>
      </c>
      <c r="E23" s="38"/>
      <c r="F23" s="39" t="s">
        <v>186</v>
      </c>
      <c r="G23" s="40"/>
      <c r="H23" s="41"/>
      <c r="I23" s="55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60"/>
      <c r="V23" s="42"/>
      <c r="W23" s="42"/>
      <c r="X23" s="60"/>
      <c r="Y23" s="42"/>
      <c r="Z23" s="42"/>
      <c r="AA23" s="42"/>
      <c r="AB23" s="42"/>
      <c r="AC23" s="42"/>
      <c r="AD23" s="60"/>
      <c r="AE23" s="42"/>
      <c r="AF23" s="42"/>
      <c r="AG23" s="42"/>
      <c r="AH23" s="42"/>
      <c r="AI23" s="60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60"/>
      <c r="AU23" s="42"/>
      <c r="AV23" s="42"/>
      <c r="AW23" s="42"/>
      <c r="AX23" s="42"/>
      <c r="AY23" s="42"/>
      <c r="AZ23" s="42"/>
      <c r="BA23" s="42"/>
      <c r="BB23" s="60"/>
      <c r="BC23" s="42"/>
      <c r="BD23" s="60"/>
      <c r="BE23" s="42"/>
      <c r="BF23" s="42"/>
      <c r="BG23" s="60"/>
      <c r="BH23" s="42"/>
      <c r="BI23" s="42"/>
      <c r="BJ23" s="60"/>
      <c r="BK23" s="42"/>
      <c r="BL23" s="42"/>
      <c r="BM23" s="60"/>
      <c r="BN23" s="42"/>
      <c r="BO23" s="42"/>
      <c r="BP23" s="60"/>
      <c r="BQ23" s="42"/>
      <c r="BR23" s="42"/>
      <c r="BS23" s="60"/>
      <c r="BT23" s="42"/>
      <c r="BU23" s="42"/>
      <c r="BV23" s="42"/>
      <c r="BW23" s="60"/>
      <c r="BX23" s="42"/>
      <c r="BY23" s="60"/>
      <c r="BZ23" s="42"/>
      <c r="CA23" s="60"/>
      <c r="CB23" s="42"/>
      <c r="CC23" s="60"/>
      <c r="CD23" s="42"/>
      <c r="CE23" s="60"/>
      <c r="CF23" s="42"/>
      <c r="CG23" s="60"/>
      <c r="CH23" s="42"/>
    </row>
    <row r="24" ht="19.8" customHeight="1" spans="1:86">
      <c r="A24" s="6"/>
      <c r="B24" s="42"/>
      <c r="C24" s="6"/>
      <c r="D24" s="38" t="s">
        <v>188</v>
      </c>
      <c r="E24" s="38"/>
      <c r="F24" s="39" t="s">
        <v>189</v>
      </c>
      <c r="G24" s="40"/>
      <c r="H24" s="41"/>
      <c r="I24" s="55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60"/>
      <c r="V24" s="42"/>
      <c r="W24" s="42"/>
      <c r="X24" s="60"/>
      <c r="Y24" s="42"/>
      <c r="Z24" s="42"/>
      <c r="AA24" s="42"/>
      <c r="AB24" s="42"/>
      <c r="AC24" s="42"/>
      <c r="AD24" s="60"/>
      <c r="AE24" s="42"/>
      <c r="AF24" s="42"/>
      <c r="AG24" s="42"/>
      <c r="AH24" s="42"/>
      <c r="AI24" s="60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60"/>
      <c r="AU24" s="42"/>
      <c r="AV24" s="42"/>
      <c r="AW24" s="42"/>
      <c r="AX24" s="42"/>
      <c r="AY24" s="42"/>
      <c r="AZ24" s="42"/>
      <c r="BA24" s="42"/>
      <c r="BB24" s="60"/>
      <c r="BC24" s="42"/>
      <c r="BD24" s="60"/>
      <c r="BE24" s="42"/>
      <c r="BF24" s="42"/>
      <c r="BG24" s="60"/>
      <c r="BH24" s="42"/>
      <c r="BI24" s="42"/>
      <c r="BJ24" s="60"/>
      <c r="BK24" s="42"/>
      <c r="BL24" s="42"/>
      <c r="BM24" s="60"/>
      <c r="BN24" s="42"/>
      <c r="BO24" s="42"/>
      <c r="BP24" s="60"/>
      <c r="BQ24" s="42"/>
      <c r="BR24" s="42"/>
      <c r="BS24" s="60"/>
      <c r="BT24" s="42"/>
      <c r="BU24" s="42"/>
      <c r="BV24" s="42"/>
      <c r="BW24" s="60"/>
      <c r="BX24" s="42"/>
      <c r="BY24" s="60"/>
      <c r="BZ24" s="42"/>
      <c r="CA24" s="60"/>
      <c r="CB24" s="42"/>
      <c r="CC24" s="60"/>
      <c r="CD24" s="42"/>
      <c r="CE24" s="60"/>
      <c r="CF24" s="42"/>
      <c r="CG24" s="60"/>
      <c r="CH24" s="42"/>
    </row>
    <row r="25" ht="19.8" customHeight="1" spans="1:86">
      <c r="A25" s="6"/>
      <c r="B25" s="42"/>
      <c r="C25" s="6"/>
      <c r="D25" s="38" t="s">
        <v>190</v>
      </c>
      <c r="E25" s="38"/>
      <c r="F25" s="39" t="s">
        <v>176</v>
      </c>
      <c r="G25" s="40"/>
      <c r="H25" s="41"/>
      <c r="I25" s="55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60"/>
      <c r="V25" s="42"/>
      <c r="W25" s="42"/>
      <c r="X25" s="60"/>
      <c r="Y25" s="42"/>
      <c r="Z25" s="42"/>
      <c r="AA25" s="42"/>
      <c r="AB25" s="42"/>
      <c r="AC25" s="42"/>
      <c r="AD25" s="60"/>
      <c r="AE25" s="42"/>
      <c r="AF25" s="42"/>
      <c r="AG25" s="42"/>
      <c r="AH25" s="42"/>
      <c r="AI25" s="60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60"/>
      <c r="AU25" s="42"/>
      <c r="AV25" s="42"/>
      <c r="AW25" s="42"/>
      <c r="AX25" s="42"/>
      <c r="AY25" s="42"/>
      <c r="AZ25" s="42"/>
      <c r="BA25" s="42"/>
      <c r="BB25" s="60"/>
      <c r="BC25" s="42"/>
      <c r="BD25" s="60"/>
      <c r="BE25" s="42"/>
      <c r="BF25" s="42"/>
      <c r="BG25" s="60"/>
      <c r="BH25" s="42"/>
      <c r="BI25" s="42"/>
      <c r="BJ25" s="60"/>
      <c r="BK25" s="42"/>
      <c r="BL25" s="42"/>
      <c r="BM25" s="60"/>
      <c r="BN25" s="42"/>
      <c r="BO25" s="42"/>
      <c r="BP25" s="60"/>
      <c r="BQ25" s="42"/>
      <c r="BR25" s="42"/>
      <c r="BS25" s="60"/>
      <c r="BT25" s="42"/>
      <c r="BU25" s="42"/>
      <c r="BV25" s="42"/>
      <c r="BW25" s="60"/>
      <c r="BX25" s="42"/>
      <c r="BY25" s="60"/>
      <c r="BZ25" s="42"/>
      <c r="CA25" s="60"/>
      <c r="CB25" s="42"/>
      <c r="CC25" s="60"/>
      <c r="CD25" s="42"/>
      <c r="CE25" s="60"/>
      <c r="CF25" s="42"/>
      <c r="CG25" s="60"/>
      <c r="CH25" s="42"/>
    </row>
    <row r="26" ht="19.8" customHeight="1" spans="1:86">
      <c r="A26" s="6"/>
      <c r="B26" s="42"/>
      <c r="C26" s="6"/>
      <c r="D26" s="38" t="s">
        <v>191</v>
      </c>
      <c r="E26" s="38"/>
      <c r="F26" s="39" t="s">
        <v>179</v>
      </c>
      <c r="G26" s="40"/>
      <c r="H26" s="41"/>
      <c r="I26" s="55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60"/>
      <c r="V26" s="42"/>
      <c r="W26" s="42"/>
      <c r="X26" s="60"/>
      <c r="Y26" s="42"/>
      <c r="Z26" s="42"/>
      <c r="AA26" s="42"/>
      <c r="AB26" s="42"/>
      <c r="AC26" s="42"/>
      <c r="AD26" s="60"/>
      <c r="AE26" s="42"/>
      <c r="AF26" s="42"/>
      <c r="AG26" s="42"/>
      <c r="AH26" s="42"/>
      <c r="AI26" s="60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60"/>
      <c r="AU26" s="42"/>
      <c r="AV26" s="42"/>
      <c r="AW26" s="42"/>
      <c r="AX26" s="42"/>
      <c r="AY26" s="42"/>
      <c r="AZ26" s="42"/>
      <c r="BA26" s="42"/>
      <c r="BB26" s="60"/>
      <c r="BC26" s="42"/>
      <c r="BD26" s="60"/>
      <c r="BE26" s="42"/>
      <c r="BF26" s="42"/>
      <c r="BG26" s="60"/>
      <c r="BH26" s="42"/>
      <c r="BI26" s="42"/>
      <c r="BJ26" s="60"/>
      <c r="BK26" s="42"/>
      <c r="BL26" s="42"/>
      <c r="BM26" s="60"/>
      <c r="BN26" s="42"/>
      <c r="BO26" s="42"/>
      <c r="BP26" s="60"/>
      <c r="BQ26" s="42"/>
      <c r="BR26" s="42"/>
      <c r="BS26" s="60"/>
      <c r="BT26" s="42"/>
      <c r="BU26" s="42"/>
      <c r="BV26" s="42"/>
      <c r="BW26" s="60"/>
      <c r="BX26" s="42"/>
      <c r="BY26" s="60"/>
      <c r="BZ26" s="42"/>
      <c r="CA26" s="60"/>
      <c r="CB26" s="42"/>
      <c r="CC26" s="60"/>
      <c r="CD26" s="42"/>
      <c r="CE26" s="60"/>
      <c r="CF26" s="42"/>
      <c r="CG26" s="60"/>
      <c r="CH26" s="42"/>
    </row>
    <row r="27" ht="19.8" customHeight="1" spans="1:86">
      <c r="A27" s="6"/>
      <c r="B27" s="42"/>
      <c r="C27" s="6" t="s">
        <v>192</v>
      </c>
      <c r="D27" s="38" t="s">
        <v>238</v>
      </c>
      <c r="E27" s="38"/>
      <c r="F27" s="43" t="s">
        <v>194</v>
      </c>
      <c r="G27" s="44">
        <v>1</v>
      </c>
      <c r="H27" s="45"/>
      <c r="I27" s="56">
        <v>1</v>
      </c>
      <c r="J27" s="44">
        <v>1</v>
      </c>
      <c r="K27" s="44">
        <v>1</v>
      </c>
      <c r="L27" s="44">
        <v>1</v>
      </c>
      <c r="M27" s="44">
        <v>1</v>
      </c>
      <c r="N27" s="44">
        <v>1</v>
      </c>
      <c r="O27" s="44">
        <v>1</v>
      </c>
      <c r="P27" s="44">
        <v>1</v>
      </c>
      <c r="Q27" s="44">
        <v>1</v>
      </c>
      <c r="R27" s="44">
        <v>1</v>
      </c>
      <c r="S27" s="44">
        <v>1</v>
      </c>
      <c r="T27" s="44">
        <v>1</v>
      </c>
      <c r="U27" s="61"/>
      <c r="V27" s="44">
        <v>1</v>
      </c>
      <c r="W27" s="44">
        <v>1</v>
      </c>
      <c r="X27" s="61"/>
      <c r="Y27" s="44">
        <v>1</v>
      </c>
      <c r="Z27" s="44">
        <v>1</v>
      </c>
      <c r="AA27" s="44">
        <v>1</v>
      </c>
      <c r="AB27" s="44">
        <v>1</v>
      </c>
      <c r="AC27" s="44">
        <v>1</v>
      </c>
      <c r="AD27" s="61"/>
      <c r="AE27" s="44">
        <v>1</v>
      </c>
      <c r="AF27" s="44">
        <v>1</v>
      </c>
      <c r="AG27" s="44">
        <v>1</v>
      </c>
      <c r="AH27" s="44">
        <v>1</v>
      </c>
      <c r="AI27" s="61"/>
      <c r="AJ27" s="44">
        <v>1</v>
      </c>
      <c r="AK27" s="44">
        <v>1</v>
      </c>
      <c r="AL27" s="44">
        <v>1</v>
      </c>
      <c r="AM27" s="44">
        <v>1</v>
      </c>
      <c r="AN27" s="44">
        <v>1</v>
      </c>
      <c r="AO27" s="44">
        <v>1</v>
      </c>
      <c r="AP27" s="44">
        <v>1</v>
      </c>
      <c r="AQ27" s="44">
        <v>1</v>
      </c>
      <c r="AR27" s="44">
        <v>1</v>
      </c>
      <c r="AS27" s="44">
        <v>1</v>
      </c>
      <c r="AT27" s="61"/>
      <c r="AU27" s="44">
        <v>1</v>
      </c>
      <c r="AV27" s="44">
        <v>1</v>
      </c>
      <c r="AW27" s="44">
        <v>1</v>
      </c>
      <c r="AX27" s="44">
        <v>1</v>
      </c>
      <c r="AY27" s="44">
        <v>1</v>
      </c>
      <c r="AZ27" s="44">
        <v>1</v>
      </c>
      <c r="BA27" s="44">
        <v>1</v>
      </c>
      <c r="BB27" s="61"/>
      <c r="BC27" s="44">
        <v>1</v>
      </c>
      <c r="BD27" s="61"/>
      <c r="BE27" s="44">
        <v>1</v>
      </c>
      <c r="BF27" s="44">
        <v>1</v>
      </c>
      <c r="BG27" s="61"/>
      <c r="BH27" s="44">
        <v>1</v>
      </c>
      <c r="BI27" s="44">
        <v>1</v>
      </c>
      <c r="BJ27" s="61"/>
      <c r="BK27" s="44">
        <v>1</v>
      </c>
      <c r="BL27" s="44">
        <v>1</v>
      </c>
      <c r="BM27" s="61"/>
      <c r="BN27" s="44">
        <v>1</v>
      </c>
      <c r="BO27" s="44">
        <v>1</v>
      </c>
      <c r="BP27" s="61"/>
      <c r="BQ27" s="44">
        <v>1</v>
      </c>
      <c r="BR27" s="44">
        <v>1</v>
      </c>
      <c r="BS27" s="61"/>
      <c r="BT27" s="44">
        <v>1</v>
      </c>
      <c r="BU27" s="44">
        <v>1</v>
      </c>
      <c r="BV27" s="44">
        <v>1</v>
      </c>
      <c r="BW27" s="61"/>
      <c r="BX27" s="44">
        <v>1</v>
      </c>
      <c r="BY27" s="61"/>
      <c r="BZ27" s="44">
        <v>1</v>
      </c>
      <c r="CA27" s="61"/>
      <c r="CB27" s="44">
        <v>1</v>
      </c>
      <c r="CC27" s="61"/>
      <c r="CD27" s="44">
        <v>1</v>
      </c>
      <c r="CE27" s="61"/>
      <c r="CF27" s="44">
        <v>1</v>
      </c>
      <c r="CG27" s="61"/>
      <c r="CH27" s="44">
        <v>1</v>
      </c>
    </row>
    <row r="28" ht="19.8" customHeight="1" spans="1:86">
      <c r="A28" s="6"/>
      <c r="B28" s="42"/>
      <c r="C28" s="6"/>
      <c r="D28" s="38" t="s">
        <v>195</v>
      </c>
      <c r="E28" s="38"/>
      <c r="F28" s="43" t="s">
        <v>194</v>
      </c>
      <c r="G28" s="44">
        <v>1</v>
      </c>
      <c r="H28" s="45"/>
      <c r="I28" s="56">
        <v>1</v>
      </c>
      <c r="J28" s="44">
        <v>1</v>
      </c>
      <c r="K28" s="44">
        <v>1</v>
      </c>
      <c r="L28" s="44">
        <v>1</v>
      </c>
      <c r="M28" s="44">
        <v>1</v>
      </c>
      <c r="N28" s="44">
        <v>1</v>
      </c>
      <c r="O28" s="44">
        <v>1</v>
      </c>
      <c r="P28" s="44">
        <v>1</v>
      </c>
      <c r="Q28" s="44">
        <v>1</v>
      </c>
      <c r="R28" s="44">
        <v>1</v>
      </c>
      <c r="S28" s="44">
        <v>1</v>
      </c>
      <c r="T28" s="44">
        <v>1</v>
      </c>
      <c r="U28" s="61"/>
      <c r="V28" s="44">
        <v>1</v>
      </c>
      <c r="W28" s="44">
        <v>1</v>
      </c>
      <c r="X28" s="61"/>
      <c r="Y28" s="44">
        <v>1</v>
      </c>
      <c r="Z28" s="44">
        <v>1</v>
      </c>
      <c r="AA28" s="44">
        <v>1</v>
      </c>
      <c r="AB28" s="44">
        <v>1</v>
      </c>
      <c r="AC28" s="44">
        <v>1</v>
      </c>
      <c r="AD28" s="61"/>
      <c r="AE28" s="44">
        <v>1</v>
      </c>
      <c r="AF28" s="44">
        <v>1</v>
      </c>
      <c r="AG28" s="44">
        <v>1</v>
      </c>
      <c r="AH28" s="44">
        <v>1</v>
      </c>
      <c r="AI28" s="61"/>
      <c r="AJ28" s="44">
        <v>1</v>
      </c>
      <c r="AK28" s="44">
        <v>1</v>
      </c>
      <c r="AL28" s="44">
        <v>1</v>
      </c>
      <c r="AM28" s="44">
        <v>1</v>
      </c>
      <c r="AN28" s="44">
        <v>1</v>
      </c>
      <c r="AO28" s="44">
        <v>1</v>
      </c>
      <c r="AP28" s="44">
        <v>1</v>
      </c>
      <c r="AQ28" s="44">
        <v>1</v>
      </c>
      <c r="AR28" s="44">
        <v>1</v>
      </c>
      <c r="AS28" s="44">
        <v>1</v>
      </c>
      <c r="AT28" s="61"/>
      <c r="AU28" s="44">
        <v>1</v>
      </c>
      <c r="AV28" s="44">
        <v>1</v>
      </c>
      <c r="AW28" s="44">
        <v>1</v>
      </c>
      <c r="AX28" s="44">
        <v>1</v>
      </c>
      <c r="AY28" s="44">
        <v>1</v>
      </c>
      <c r="AZ28" s="44">
        <v>1</v>
      </c>
      <c r="BA28" s="44">
        <v>1</v>
      </c>
      <c r="BB28" s="61"/>
      <c r="BC28" s="44">
        <v>1</v>
      </c>
      <c r="BD28" s="61"/>
      <c r="BE28" s="44">
        <v>1</v>
      </c>
      <c r="BF28" s="44">
        <v>1</v>
      </c>
      <c r="BG28" s="61"/>
      <c r="BH28" s="44">
        <v>1</v>
      </c>
      <c r="BI28" s="44">
        <v>1</v>
      </c>
      <c r="BJ28" s="61"/>
      <c r="BK28" s="44">
        <v>1</v>
      </c>
      <c r="BL28" s="44">
        <v>1</v>
      </c>
      <c r="BM28" s="61"/>
      <c r="BN28" s="44">
        <v>1</v>
      </c>
      <c r="BO28" s="44">
        <v>1</v>
      </c>
      <c r="BP28" s="61"/>
      <c r="BQ28" s="44">
        <v>1</v>
      </c>
      <c r="BR28" s="44">
        <v>1</v>
      </c>
      <c r="BS28" s="61"/>
      <c r="BT28" s="44">
        <v>1</v>
      </c>
      <c r="BU28" s="44">
        <v>1</v>
      </c>
      <c r="BV28" s="44">
        <v>1</v>
      </c>
      <c r="BW28" s="61"/>
      <c r="BX28" s="44">
        <v>1</v>
      </c>
      <c r="BY28" s="61"/>
      <c r="BZ28" s="44">
        <v>1</v>
      </c>
      <c r="CA28" s="61"/>
      <c r="CB28" s="44">
        <v>1</v>
      </c>
      <c r="CC28" s="61"/>
      <c r="CD28" s="44">
        <v>1</v>
      </c>
      <c r="CE28" s="61"/>
      <c r="CF28" s="44">
        <v>1</v>
      </c>
      <c r="CG28" s="61"/>
      <c r="CH28" s="44">
        <v>1</v>
      </c>
    </row>
    <row r="29" ht="19.8" customHeight="1" spans="1:86">
      <c r="A29" s="6"/>
      <c r="B29" s="42"/>
      <c r="C29" s="6"/>
      <c r="D29" s="38" t="s">
        <v>196</v>
      </c>
      <c r="E29" s="38"/>
      <c r="F29" s="44" t="s">
        <v>197</v>
      </c>
      <c r="G29" s="44" t="s">
        <v>197</v>
      </c>
      <c r="H29" s="45"/>
      <c r="I29" s="56" t="s">
        <v>197</v>
      </c>
      <c r="J29" s="44" t="s">
        <v>197</v>
      </c>
      <c r="K29" s="44" t="s">
        <v>197</v>
      </c>
      <c r="L29" s="44" t="s">
        <v>197</v>
      </c>
      <c r="M29" s="44" t="s">
        <v>197</v>
      </c>
      <c r="N29" s="44" t="s">
        <v>197</v>
      </c>
      <c r="O29" s="44" t="s">
        <v>197</v>
      </c>
      <c r="P29" s="44" t="s">
        <v>197</v>
      </c>
      <c r="Q29" s="44" t="s">
        <v>197</v>
      </c>
      <c r="R29" s="44" t="s">
        <v>197</v>
      </c>
      <c r="S29" s="44" t="s">
        <v>197</v>
      </c>
      <c r="T29" s="44" t="s">
        <v>197</v>
      </c>
      <c r="U29" s="61"/>
      <c r="V29" s="44" t="s">
        <v>197</v>
      </c>
      <c r="W29" s="44" t="s">
        <v>197</v>
      </c>
      <c r="X29" s="61"/>
      <c r="Y29" s="44" t="s">
        <v>197</v>
      </c>
      <c r="Z29" s="44" t="s">
        <v>197</v>
      </c>
      <c r="AA29" s="44" t="s">
        <v>197</v>
      </c>
      <c r="AB29" s="44" t="s">
        <v>197</v>
      </c>
      <c r="AC29" s="44" t="s">
        <v>197</v>
      </c>
      <c r="AD29" s="61"/>
      <c r="AE29" s="44" t="s">
        <v>197</v>
      </c>
      <c r="AF29" s="44" t="s">
        <v>197</v>
      </c>
      <c r="AG29" s="44" t="s">
        <v>197</v>
      </c>
      <c r="AH29" s="44" t="s">
        <v>197</v>
      </c>
      <c r="AI29" s="61"/>
      <c r="AJ29" s="44" t="s">
        <v>197</v>
      </c>
      <c r="AK29" s="44" t="s">
        <v>197</v>
      </c>
      <c r="AL29" s="44" t="s">
        <v>197</v>
      </c>
      <c r="AM29" s="44" t="s">
        <v>197</v>
      </c>
      <c r="AN29" s="44" t="s">
        <v>197</v>
      </c>
      <c r="AO29" s="44" t="s">
        <v>197</v>
      </c>
      <c r="AP29" s="44" t="s">
        <v>197</v>
      </c>
      <c r="AQ29" s="44" t="s">
        <v>197</v>
      </c>
      <c r="AR29" s="44" t="s">
        <v>197</v>
      </c>
      <c r="AS29" s="44" t="s">
        <v>197</v>
      </c>
      <c r="AT29" s="61"/>
      <c r="AU29" s="44" t="s">
        <v>197</v>
      </c>
      <c r="AV29" s="44" t="s">
        <v>197</v>
      </c>
      <c r="AW29" s="44" t="s">
        <v>197</v>
      </c>
      <c r="AX29" s="44" t="s">
        <v>197</v>
      </c>
      <c r="AY29" s="44" t="s">
        <v>197</v>
      </c>
      <c r="AZ29" s="44" t="s">
        <v>197</v>
      </c>
      <c r="BA29" s="44" t="s">
        <v>197</v>
      </c>
      <c r="BB29" s="61"/>
      <c r="BC29" s="44" t="s">
        <v>197</v>
      </c>
      <c r="BD29" s="61"/>
      <c r="BE29" s="44" t="s">
        <v>197</v>
      </c>
      <c r="BF29" s="44" t="s">
        <v>197</v>
      </c>
      <c r="BG29" s="61"/>
      <c r="BH29" s="44" t="s">
        <v>197</v>
      </c>
      <c r="BI29" s="44" t="s">
        <v>197</v>
      </c>
      <c r="BJ29" s="61"/>
      <c r="BK29" s="44" t="s">
        <v>197</v>
      </c>
      <c r="BL29" s="44" t="s">
        <v>197</v>
      </c>
      <c r="BM29" s="61"/>
      <c r="BN29" s="44" t="s">
        <v>197</v>
      </c>
      <c r="BO29" s="44" t="s">
        <v>197</v>
      </c>
      <c r="BP29" s="61"/>
      <c r="BQ29" s="44" t="s">
        <v>197</v>
      </c>
      <c r="BR29" s="44" t="s">
        <v>197</v>
      </c>
      <c r="BS29" s="61"/>
      <c r="BT29" s="44" t="s">
        <v>197</v>
      </c>
      <c r="BU29" s="44" t="s">
        <v>197</v>
      </c>
      <c r="BV29" s="44" t="s">
        <v>197</v>
      </c>
      <c r="BW29" s="61"/>
      <c r="BX29" s="44" t="s">
        <v>197</v>
      </c>
      <c r="BY29" s="61"/>
      <c r="BZ29" s="44" t="s">
        <v>197</v>
      </c>
      <c r="CA29" s="61"/>
      <c r="CB29" s="44" t="s">
        <v>197</v>
      </c>
      <c r="CC29" s="61"/>
      <c r="CD29" s="44" t="s">
        <v>197</v>
      </c>
      <c r="CE29" s="61"/>
      <c r="CF29" s="44" t="s">
        <v>197</v>
      </c>
      <c r="CG29" s="61"/>
      <c r="CH29" s="44" t="s">
        <v>197</v>
      </c>
    </row>
    <row r="30" ht="19.8" customHeight="1" spans="1:86">
      <c r="A30" s="6"/>
      <c r="B30" s="42"/>
      <c r="C30" s="6" t="s">
        <v>198</v>
      </c>
      <c r="D30" s="38" t="s">
        <v>239</v>
      </c>
      <c r="E30" s="38"/>
      <c r="F30" s="43" t="s">
        <v>194</v>
      </c>
      <c r="G30" s="43" t="s">
        <v>200</v>
      </c>
      <c r="H30" s="46"/>
      <c r="I30" s="57" t="s">
        <v>200</v>
      </c>
      <c r="J30" s="43" t="s">
        <v>200</v>
      </c>
      <c r="K30" s="43" t="s">
        <v>200</v>
      </c>
      <c r="L30" s="43" t="s">
        <v>200</v>
      </c>
      <c r="M30" s="43" t="s">
        <v>200</v>
      </c>
      <c r="N30" s="43" t="s">
        <v>200</v>
      </c>
      <c r="O30" s="43" t="s">
        <v>200</v>
      </c>
      <c r="P30" s="43" t="s">
        <v>200</v>
      </c>
      <c r="Q30" s="43" t="s">
        <v>200</v>
      </c>
      <c r="R30" s="43" t="s">
        <v>200</v>
      </c>
      <c r="S30" s="43" t="s">
        <v>200</v>
      </c>
      <c r="T30" s="43" t="s">
        <v>200</v>
      </c>
      <c r="U30" s="62"/>
      <c r="V30" s="43" t="s">
        <v>200</v>
      </c>
      <c r="W30" s="43" t="s">
        <v>200</v>
      </c>
      <c r="X30" s="62"/>
      <c r="Y30" s="43" t="s">
        <v>200</v>
      </c>
      <c r="Z30" s="43" t="s">
        <v>200</v>
      </c>
      <c r="AA30" s="43" t="s">
        <v>200</v>
      </c>
      <c r="AB30" s="43" t="s">
        <v>200</v>
      </c>
      <c r="AC30" s="43" t="s">
        <v>200</v>
      </c>
      <c r="AD30" s="62"/>
      <c r="AE30" s="43" t="s">
        <v>200</v>
      </c>
      <c r="AF30" s="43" t="s">
        <v>200</v>
      </c>
      <c r="AG30" s="43" t="s">
        <v>200</v>
      </c>
      <c r="AH30" s="43" t="s">
        <v>200</v>
      </c>
      <c r="AI30" s="62"/>
      <c r="AJ30" s="43" t="s">
        <v>200</v>
      </c>
      <c r="AK30" s="43" t="s">
        <v>200</v>
      </c>
      <c r="AL30" s="43" t="s">
        <v>200</v>
      </c>
      <c r="AM30" s="43" t="s">
        <v>200</v>
      </c>
      <c r="AN30" s="43" t="s">
        <v>200</v>
      </c>
      <c r="AO30" s="43" t="s">
        <v>200</v>
      </c>
      <c r="AP30" s="43" t="s">
        <v>200</v>
      </c>
      <c r="AQ30" s="43" t="s">
        <v>200</v>
      </c>
      <c r="AR30" s="43" t="s">
        <v>200</v>
      </c>
      <c r="AS30" s="43" t="s">
        <v>200</v>
      </c>
      <c r="AT30" s="62"/>
      <c r="AU30" s="43" t="s">
        <v>200</v>
      </c>
      <c r="AV30" s="43" t="s">
        <v>200</v>
      </c>
      <c r="AW30" s="43" t="s">
        <v>200</v>
      </c>
      <c r="AX30" s="43" t="s">
        <v>200</v>
      </c>
      <c r="AY30" s="43" t="s">
        <v>200</v>
      </c>
      <c r="AZ30" s="43" t="s">
        <v>200</v>
      </c>
      <c r="BA30" s="43" t="s">
        <v>200</v>
      </c>
      <c r="BB30" s="62"/>
      <c r="BC30" s="43" t="s">
        <v>200</v>
      </c>
      <c r="BD30" s="62"/>
      <c r="BE30" s="43" t="s">
        <v>200</v>
      </c>
      <c r="BF30" s="43" t="s">
        <v>200</v>
      </c>
      <c r="BG30" s="62"/>
      <c r="BH30" s="43" t="s">
        <v>200</v>
      </c>
      <c r="BI30" s="43" t="s">
        <v>200</v>
      </c>
      <c r="BJ30" s="62"/>
      <c r="BK30" s="43" t="s">
        <v>200</v>
      </c>
      <c r="BL30" s="43" t="s">
        <v>200</v>
      </c>
      <c r="BM30" s="62"/>
      <c r="BN30" s="43" t="s">
        <v>200</v>
      </c>
      <c r="BO30" s="43" t="s">
        <v>200</v>
      </c>
      <c r="BP30" s="62"/>
      <c r="BQ30" s="43" t="s">
        <v>200</v>
      </c>
      <c r="BR30" s="43" t="s">
        <v>200</v>
      </c>
      <c r="BS30" s="62"/>
      <c r="BT30" s="43" t="s">
        <v>200</v>
      </c>
      <c r="BU30" s="43" t="s">
        <v>200</v>
      </c>
      <c r="BV30" s="43" t="s">
        <v>200</v>
      </c>
      <c r="BW30" s="62"/>
      <c r="BX30" s="43" t="s">
        <v>200</v>
      </c>
      <c r="BY30" s="62"/>
      <c r="BZ30" s="43" t="s">
        <v>200</v>
      </c>
      <c r="CA30" s="62"/>
      <c r="CB30" s="43" t="s">
        <v>200</v>
      </c>
      <c r="CC30" s="62"/>
      <c r="CD30" s="43" t="s">
        <v>200</v>
      </c>
      <c r="CE30" s="62"/>
      <c r="CF30" s="43" t="s">
        <v>200</v>
      </c>
      <c r="CG30" s="62"/>
      <c r="CH30" s="43" t="s">
        <v>200</v>
      </c>
    </row>
    <row r="31" ht="19.8" customHeight="1" spans="1:86">
      <c r="A31" s="6"/>
      <c r="B31" s="42"/>
      <c r="C31" s="6"/>
      <c r="D31" s="38" t="s">
        <v>240</v>
      </c>
      <c r="E31" s="38"/>
      <c r="F31" s="43" t="s">
        <v>194</v>
      </c>
      <c r="G31" s="43">
        <v>1</v>
      </c>
      <c r="H31" s="46"/>
      <c r="I31" s="57">
        <v>1</v>
      </c>
      <c r="J31" s="43">
        <v>1</v>
      </c>
      <c r="K31" s="43">
        <v>1</v>
      </c>
      <c r="L31" s="43">
        <v>1</v>
      </c>
      <c r="M31" s="43">
        <v>1</v>
      </c>
      <c r="N31" s="43">
        <v>1</v>
      </c>
      <c r="O31" s="43">
        <v>1</v>
      </c>
      <c r="P31" s="43">
        <v>1</v>
      </c>
      <c r="Q31" s="43">
        <v>1</v>
      </c>
      <c r="R31" s="43">
        <v>1</v>
      </c>
      <c r="S31" s="43">
        <v>1</v>
      </c>
      <c r="T31" s="43">
        <v>1</v>
      </c>
      <c r="U31" s="62"/>
      <c r="V31" s="43">
        <v>1</v>
      </c>
      <c r="W31" s="43">
        <v>1</v>
      </c>
      <c r="X31" s="62"/>
      <c r="Y31" s="43">
        <v>1</v>
      </c>
      <c r="Z31" s="43">
        <v>1</v>
      </c>
      <c r="AA31" s="43">
        <v>1</v>
      </c>
      <c r="AB31" s="43">
        <v>1</v>
      </c>
      <c r="AC31" s="43">
        <v>1</v>
      </c>
      <c r="AD31" s="62"/>
      <c r="AE31" s="43">
        <v>1</v>
      </c>
      <c r="AF31" s="43">
        <v>1</v>
      </c>
      <c r="AG31" s="43">
        <v>1</v>
      </c>
      <c r="AH31" s="43">
        <v>1</v>
      </c>
      <c r="AI31" s="62"/>
      <c r="AJ31" s="43">
        <v>1</v>
      </c>
      <c r="AK31" s="43">
        <v>1</v>
      </c>
      <c r="AL31" s="43">
        <v>1</v>
      </c>
      <c r="AM31" s="43">
        <v>1</v>
      </c>
      <c r="AN31" s="43">
        <v>1</v>
      </c>
      <c r="AO31" s="43">
        <v>1</v>
      </c>
      <c r="AP31" s="43">
        <v>1</v>
      </c>
      <c r="AQ31" s="43">
        <v>1</v>
      </c>
      <c r="AR31" s="43">
        <v>1</v>
      </c>
      <c r="AS31" s="43">
        <v>1</v>
      </c>
      <c r="AT31" s="62"/>
      <c r="AU31" s="43">
        <v>1</v>
      </c>
      <c r="AV31" s="43">
        <v>1</v>
      </c>
      <c r="AW31" s="43">
        <v>1</v>
      </c>
      <c r="AX31" s="43">
        <v>1</v>
      </c>
      <c r="AY31" s="43">
        <v>1</v>
      </c>
      <c r="AZ31" s="43">
        <v>1</v>
      </c>
      <c r="BA31" s="43">
        <v>1</v>
      </c>
      <c r="BB31" s="62"/>
      <c r="BC31" s="43">
        <v>1</v>
      </c>
      <c r="BD31" s="62"/>
      <c r="BE31" s="43">
        <v>1</v>
      </c>
      <c r="BF31" s="43">
        <v>1</v>
      </c>
      <c r="BG31" s="62"/>
      <c r="BH31" s="43">
        <v>1</v>
      </c>
      <c r="BI31" s="43">
        <v>1</v>
      </c>
      <c r="BJ31" s="62"/>
      <c r="BK31" s="43">
        <v>1</v>
      </c>
      <c r="BL31" s="43">
        <v>1</v>
      </c>
      <c r="BM31" s="62"/>
      <c r="BN31" s="43">
        <v>1</v>
      </c>
      <c r="BO31" s="43">
        <v>1</v>
      </c>
      <c r="BP31" s="62"/>
      <c r="BQ31" s="43">
        <v>1</v>
      </c>
      <c r="BR31" s="43">
        <v>1</v>
      </c>
      <c r="BS31" s="62"/>
      <c r="BT31" s="43">
        <v>1</v>
      </c>
      <c r="BU31" s="43">
        <v>1</v>
      </c>
      <c r="BV31" s="43">
        <v>1</v>
      </c>
      <c r="BW31" s="62"/>
      <c r="BX31" s="43">
        <v>1</v>
      </c>
      <c r="BY31" s="62"/>
      <c r="BZ31" s="43">
        <v>1</v>
      </c>
      <c r="CA31" s="62"/>
      <c r="CB31" s="43">
        <v>1</v>
      </c>
      <c r="CC31" s="62"/>
      <c r="CD31" s="43">
        <v>1</v>
      </c>
      <c r="CE31" s="62"/>
      <c r="CF31" s="43">
        <v>1</v>
      </c>
      <c r="CG31" s="62"/>
      <c r="CH31" s="43">
        <v>1</v>
      </c>
    </row>
    <row r="32" ht="19.8" customHeight="1" spans="1:86">
      <c r="A32" s="6"/>
      <c r="B32" s="42" t="s">
        <v>202</v>
      </c>
      <c r="C32" s="6" t="s">
        <v>203</v>
      </c>
      <c r="D32" s="38" t="s">
        <v>204</v>
      </c>
      <c r="E32" s="38"/>
      <c r="F32" s="6" t="s">
        <v>205</v>
      </c>
      <c r="G32" s="40"/>
      <c r="H32" s="41"/>
      <c r="I32" s="55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60"/>
      <c r="V32" s="42"/>
      <c r="W32" s="42"/>
      <c r="X32" s="60"/>
      <c r="Y32" s="42"/>
      <c r="Z32" s="42"/>
      <c r="AA32" s="42"/>
      <c r="AB32" s="42"/>
      <c r="AC32" s="42"/>
      <c r="AD32" s="60"/>
      <c r="AE32" s="42"/>
      <c r="AF32" s="42"/>
      <c r="AG32" s="42"/>
      <c r="AH32" s="42"/>
      <c r="AI32" s="60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60"/>
      <c r="AU32" s="42"/>
      <c r="AV32" s="42"/>
      <c r="AW32" s="42"/>
      <c r="AX32" s="42"/>
      <c r="AY32" s="42"/>
      <c r="AZ32" s="42"/>
      <c r="BA32" s="42"/>
      <c r="BB32" s="60"/>
      <c r="BC32" s="42"/>
      <c r="BD32" s="60"/>
      <c r="BE32" s="42"/>
      <c r="BF32" s="42"/>
      <c r="BG32" s="60"/>
      <c r="BH32" s="42"/>
      <c r="BI32" s="42"/>
      <c r="BJ32" s="60"/>
      <c r="BK32" s="42"/>
      <c r="BL32" s="42"/>
      <c r="BM32" s="60"/>
      <c r="BN32" s="42"/>
      <c r="BO32" s="42"/>
      <c r="BP32" s="60"/>
      <c r="BQ32" s="42"/>
      <c r="BR32" s="42"/>
      <c r="BS32" s="60"/>
      <c r="BT32" s="42"/>
      <c r="BU32" s="42"/>
      <c r="BV32" s="42"/>
      <c r="BW32" s="60"/>
      <c r="BX32" s="42"/>
      <c r="BY32" s="60"/>
      <c r="BZ32" s="42"/>
      <c r="CA32" s="60"/>
      <c r="CB32" s="42"/>
      <c r="CC32" s="60"/>
      <c r="CD32" s="42"/>
      <c r="CE32" s="60"/>
      <c r="CF32" s="42"/>
      <c r="CG32" s="60"/>
      <c r="CH32" s="42"/>
    </row>
    <row r="33" ht="19.8" customHeight="1" spans="1:86">
      <c r="A33" s="6"/>
      <c r="B33" s="42"/>
      <c r="C33" s="6"/>
      <c r="D33" s="38" t="s">
        <v>206</v>
      </c>
      <c r="E33" s="38"/>
      <c r="F33" s="6" t="s">
        <v>186</v>
      </c>
      <c r="G33" s="40"/>
      <c r="H33" s="41"/>
      <c r="I33" s="55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60"/>
      <c r="V33" s="42"/>
      <c r="W33" s="42"/>
      <c r="X33" s="60"/>
      <c r="Y33" s="42"/>
      <c r="Z33" s="42"/>
      <c r="AA33" s="42"/>
      <c r="AB33" s="42"/>
      <c r="AC33" s="42"/>
      <c r="AD33" s="60"/>
      <c r="AE33" s="42"/>
      <c r="AF33" s="42"/>
      <c r="AG33" s="42"/>
      <c r="AH33" s="42"/>
      <c r="AI33" s="60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60"/>
      <c r="AU33" s="42"/>
      <c r="AV33" s="42"/>
      <c r="AW33" s="42"/>
      <c r="AX33" s="42"/>
      <c r="AY33" s="42"/>
      <c r="AZ33" s="42"/>
      <c r="BA33" s="42"/>
      <c r="BB33" s="60"/>
      <c r="BC33" s="42"/>
      <c r="BD33" s="60"/>
      <c r="BE33" s="42"/>
      <c r="BF33" s="42"/>
      <c r="BG33" s="60"/>
      <c r="BH33" s="42"/>
      <c r="BI33" s="42"/>
      <c r="BJ33" s="60"/>
      <c r="BK33" s="42"/>
      <c r="BL33" s="42"/>
      <c r="BM33" s="60"/>
      <c r="BN33" s="42"/>
      <c r="BO33" s="42"/>
      <c r="BP33" s="60"/>
      <c r="BQ33" s="42"/>
      <c r="BR33" s="42"/>
      <c r="BS33" s="60"/>
      <c r="BT33" s="42"/>
      <c r="BU33" s="42"/>
      <c r="BV33" s="42"/>
      <c r="BW33" s="60"/>
      <c r="BX33" s="42"/>
      <c r="BY33" s="60"/>
      <c r="BZ33" s="42"/>
      <c r="CA33" s="60"/>
      <c r="CB33" s="42"/>
      <c r="CC33" s="60"/>
      <c r="CD33" s="42"/>
      <c r="CE33" s="60"/>
      <c r="CF33" s="42"/>
      <c r="CG33" s="60"/>
      <c r="CH33" s="42"/>
    </row>
    <row r="34" ht="19.8" customHeight="1" spans="1:86">
      <c r="A34" s="6"/>
      <c r="B34" s="42"/>
      <c r="C34" s="6"/>
      <c r="D34" s="38" t="s">
        <v>207</v>
      </c>
      <c r="E34" s="38"/>
      <c r="F34" s="6" t="s">
        <v>186</v>
      </c>
      <c r="G34" s="40"/>
      <c r="H34" s="41"/>
      <c r="I34" s="55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60"/>
      <c r="V34" s="42"/>
      <c r="W34" s="42"/>
      <c r="X34" s="60"/>
      <c r="Y34" s="42"/>
      <c r="Z34" s="42"/>
      <c r="AA34" s="42"/>
      <c r="AB34" s="42"/>
      <c r="AC34" s="42"/>
      <c r="AD34" s="60"/>
      <c r="AE34" s="42"/>
      <c r="AF34" s="42"/>
      <c r="AG34" s="42"/>
      <c r="AH34" s="42"/>
      <c r="AI34" s="60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60"/>
      <c r="AU34" s="42"/>
      <c r="AV34" s="42"/>
      <c r="AW34" s="42"/>
      <c r="AX34" s="42"/>
      <c r="AY34" s="42"/>
      <c r="AZ34" s="42"/>
      <c r="BA34" s="42"/>
      <c r="BB34" s="60"/>
      <c r="BC34" s="42"/>
      <c r="BD34" s="60"/>
      <c r="BE34" s="42"/>
      <c r="BF34" s="42"/>
      <c r="BG34" s="60"/>
      <c r="BH34" s="42"/>
      <c r="BI34" s="42"/>
      <c r="BJ34" s="60"/>
      <c r="BK34" s="42"/>
      <c r="BL34" s="42"/>
      <c r="BM34" s="60"/>
      <c r="BN34" s="42"/>
      <c r="BO34" s="42"/>
      <c r="BP34" s="60"/>
      <c r="BQ34" s="42"/>
      <c r="BR34" s="42"/>
      <c r="BS34" s="60"/>
      <c r="BT34" s="42"/>
      <c r="BU34" s="42"/>
      <c r="BV34" s="42"/>
      <c r="BW34" s="60"/>
      <c r="BX34" s="42"/>
      <c r="BY34" s="60"/>
      <c r="BZ34" s="42"/>
      <c r="CA34" s="60"/>
      <c r="CB34" s="42"/>
      <c r="CC34" s="60"/>
      <c r="CD34" s="42"/>
      <c r="CE34" s="60"/>
      <c r="CF34" s="42"/>
      <c r="CG34" s="60"/>
      <c r="CH34" s="42"/>
    </row>
    <row r="35" ht="19.8" customHeight="1" spans="1:86">
      <c r="A35" s="6"/>
      <c r="B35" s="42"/>
      <c r="C35" s="6"/>
      <c r="D35" s="38" t="s">
        <v>208</v>
      </c>
      <c r="E35" s="38"/>
      <c r="F35" s="6" t="s">
        <v>209</v>
      </c>
      <c r="G35" s="40"/>
      <c r="H35" s="41"/>
      <c r="I35" s="55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60"/>
      <c r="V35" s="42"/>
      <c r="W35" s="42"/>
      <c r="X35" s="60"/>
      <c r="Y35" s="42"/>
      <c r="Z35" s="42"/>
      <c r="AA35" s="42"/>
      <c r="AB35" s="42"/>
      <c r="AC35" s="42"/>
      <c r="AD35" s="60"/>
      <c r="AE35" s="42"/>
      <c r="AF35" s="42"/>
      <c r="AG35" s="42"/>
      <c r="AH35" s="42"/>
      <c r="AI35" s="60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60"/>
      <c r="AU35" s="42"/>
      <c r="AV35" s="42"/>
      <c r="AW35" s="42"/>
      <c r="AX35" s="42"/>
      <c r="AY35" s="42"/>
      <c r="AZ35" s="42"/>
      <c r="BA35" s="42"/>
      <c r="BB35" s="60"/>
      <c r="BC35" s="42"/>
      <c r="BD35" s="60"/>
      <c r="BE35" s="42"/>
      <c r="BF35" s="42"/>
      <c r="BG35" s="60"/>
      <c r="BH35" s="42"/>
      <c r="BI35" s="42"/>
      <c r="BJ35" s="60"/>
      <c r="BK35" s="42"/>
      <c r="BL35" s="42"/>
      <c r="BM35" s="60"/>
      <c r="BN35" s="42"/>
      <c r="BO35" s="42"/>
      <c r="BP35" s="60"/>
      <c r="BQ35" s="42"/>
      <c r="BR35" s="42"/>
      <c r="BS35" s="60"/>
      <c r="BT35" s="42"/>
      <c r="BU35" s="42"/>
      <c r="BV35" s="42"/>
      <c r="BW35" s="60"/>
      <c r="BX35" s="42"/>
      <c r="BY35" s="60"/>
      <c r="BZ35" s="42"/>
      <c r="CA35" s="60"/>
      <c r="CB35" s="42"/>
      <c r="CC35" s="60"/>
      <c r="CD35" s="42"/>
      <c r="CE35" s="60"/>
      <c r="CF35" s="42"/>
      <c r="CG35" s="60"/>
      <c r="CH35" s="42"/>
    </row>
    <row r="36" ht="19.8" customHeight="1" spans="1:86">
      <c r="A36" s="6"/>
      <c r="B36" s="42"/>
      <c r="C36" s="6"/>
      <c r="D36" s="38" t="s">
        <v>210</v>
      </c>
      <c r="E36" s="38"/>
      <c r="F36" s="6" t="s">
        <v>186</v>
      </c>
      <c r="G36" s="40"/>
      <c r="H36" s="41"/>
      <c r="I36" s="55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60"/>
      <c r="V36" s="42"/>
      <c r="W36" s="42"/>
      <c r="X36" s="60"/>
      <c r="Y36" s="42"/>
      <c r="Z36" s="42"/>
      <c r="AA36" s="42"/>
      <c r="AB36" s="42"/>
      <c r="AC36" s="42"/>
      <c r="AD36" s="60"/>
      <c r="AE36" s="42"/>
      <c r="AF36" s="42"/>
      <c r="AG36" s="42"/>
      <c r="AH36" s="42"/>
      <c r="AI36" s="60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60"/>
      <c r="AU36" s="42"/>
      <c r="AV36" s="42"/>
      <c r="AW36" s="42"/>
      <c r="AX36" s="42"/>
      <c r="AY36" s="42"/>
      <c r="AZ36" s="42"/>
      <c r="BA36" s="42"/>
      <c r="BB36" s="60"/>
      <c r="BC36" s="42"/>
      <c r="BD36" s="60"/>
      <c r="BE36" s="42"/>
      <c r="BF36" s="42"/>
      <c r="BG36" s="60"/>
      <c r="BH36" s="42"/>
      <c r="BI36" s="42"/>
      <c r="BJ36" s="60"/>
      <c r="BK36" s="42"/>
      <c r="BL36" s="42"/>
      <c r="BM36" s="60"/>
      <c r="BN36" s="42"/>
      <c r="BO36" s="42"/>
      <c r="BP36" s="60"/>
      <c r="BQ36" s="42"/>
      <c r="BR36" s="42"/>
      <c r="BS36" s="60"/>
      <c r="BT36" s="42"/>
      <c r="BU36" s="42"/>
      <c r="BV36" s="42"/>
      <c r="BW36" s="60"/>
      <c r="BX36" s="42"/>
      <c r="BY36" s="60"/>
      <c r="BZ36" s="42"/>
      <c r="CA36" s="60"/>
      <c r="CB36" s="42"/>
      <c r="CC36" s="60"/>
      <c r="CD36" s="42"/>
      <c r="CE36" s="60"/>
      <c r="CF36" s="42"/>
      <c r="CG36" s="60"/>
      <c r="CH36" s="42"/>
    </row>
    <row r="37" ht="19.8" customHeight="1" spans="1:86">
      <c r="A37" s="6"/>
      <c r="B37" s="42"/>
      <c r="C37" s="6" t="s">
        <v>211</v>
      </c>
      <c r="D37" s="38" t="s">
        <v>212</v>
      </c>
      <c r="E37" s="38"/>
      <c r="F37" s="39" t="s">
        <v>213</v>
      </c>
      <c r="G37" s="40"/>
      <c r="H37" s="41"/>
      <c r="I37" s="55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60"/>
      <c r="V37" s="42"/>
      <c r="W37" s="42"/>
      <c r="X37" s="60"/>
      <c r="Y37" s="42"/>
      <c r="Z37" s="42"/>
      <c r="AA37" s="42"/>
      <c r="AB37" s="42"/>
      <c r="AC37" s="42"/>
      <c r="AD37" s="60"/>
      <c r="AE37" s="42"/>
      <c r="AF37" s="42"/>
      <c r="AG37" s="42"/>
      <c r="AH37" s="42"/>
      <c r="AI37" s="60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60"/>
      <c r="AU37" s="42"/>
      <c r="AV37" s="42"/>
      <c r="AW37" s="42"/>
      <c r="AX37" s="42"/>
      <c r="AY37" s="42"/>
      <c r="AZ37" s="42"/>
      <c r="BA37" s="42"/>
      <c r="BB37" s="60"/>
      <c r="BC37" s="42"/>
      <c r="BD37" s="60"/>
      <c r="BE37" s="42"/>
      <c r="BF37" s="42"/>
      <c r="BG37" s="60"/>
      <c r="BH37" s="42"/>
      <c r="BI37" s="42"/>
      <c r="BJ37" s="60"/>
      <c r="BK37" s="42"/>
      <c r="BL37" s="42"/>
      <c r="BM37" s="60"/>
      <c r="BN37" s="42"/>
      <c r="BO37" s="42"/>
      <c r="BP37" s="60"/>
      <c r="BQ37" s="42"/>
      <c r="BR37" s="42"/>
      <c r="BS37" s="60"/>
      <c r="BT37" s="42"/>
      <c r="BU37" s="42"/>
      <c r="BV37" s="42"/>
      <c r="BW37" s="60"/>
      <c r="BX37" s="42"/>
      <c r="BY37" s="60"/>
      <c r="BZ37" s="42"/>
      <c r="CA37" s="60"/>
      <c r="CB37" s="42"/>
      <c r="CC37" s="60"/>
      <c r="CD37" s="42"/>
      <c r="CE37" s="60"/>
      <c r="CF37" s="42"/>
      <c r="CG37" s="60"/>
      <c r="CH37" s="42"/>
    </row>
    <row r="38" ht="19.8" customHeight="1" spans="1:86">
      <c r="A38" s="6"/>
      <c r="B38" s="42"/>
      <c r="C38" s="6"/>
      <c r="D38" s="38" t="s">
        <v>214</v>
      </c>
      <c r="E38" s="38"/>
      <c r="F38" s="39" t="s">
        <v>213</v>
      </c>
      <c r="G38" s="40"/>
      <c r="H38" s="41"/>
      <c r="I38" s="55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60"/>
      <c r="V38" s="42"/>
      <c r="W38" s="42"/>
      <c r="X38" s="60"/>
      <c r="Y38" s="42"/>
      <c r="Z38" s="42"/>
      <c r="AA38" s="42"/>
      <c r="AB38" s="42"/>
      <c r="AC38" s="42"/>
      <c r="AD38" s="60"/>
      <c r="AE38" s="42"/>
      <c r="AF38" s="42"/>
      <c r="AG38" s="42"/>
      <c r="AH38" s="42"/>
      <c r="AI38" s="60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60"/>
      <c r="AU38" s="42"/>
      <c r="AV38" s="42"/>
      <c r="AW38" s="42"/>
      <c r="AX38" s="42"/>
      <c r="AY38" s="42"/>
      <c r="AZ38" s="42"/>
      <c r="BA38" s="42"/>
      <c r="BB38" s="60"/>
      <c r="BC38" s="42"/>
      <c r="BD38" s="60"/>
      <c r="BE38" s="42"/>
      <c r="BF38" s="42"/>
      <c r="BG38" s="60"/>
      <c r="BH38" s="42"/>
      <c r="BI38" s="42"/>
      <c r="BJ38" s="60"/>
      <c r="BK38" s="42"/>
      <c r="BL38" s="42"/>
      <c r="BM38" s="60"/>
      <c r="BN38" s="42"/>
      <c r="BO38" s="42"/>
      <c r="BP38" s="60"/>
      <c r="BQ38" s="42"/>
      <c r="BR38" s="42"/>
      <c r="BS38" s="60"/>
      <c r="BT38" s="42"/>
      <c r="BU38" s="42"/>
      <c r="BV38" s="42"/>
      <c r="BW38" s="60"/>
      <c r="BX38" s="42"/>
      <c r="BY38" s="60"/>
      <c r="BZ38" s="42"/>
      <c r="CA38" s="60"/>
      <c r="CB38" s="42"/>
      <c r="CC38" s="60"/>
      <c r="CD38" s="42"/>
      <c r="CE38" s="60"/>
      <c r="CF38" s="42"/>
      <c r="CG38" s="60"/>
      <c r="CH38" s="42"/>
    </row>
    <row r="39" ht="19.8" customHeight="1" spans="1:86">
      <c r="A39" s="6"/>
      <c r="B39" s="42"/>
      <c r="C39" s="6"/>
      <c r="D39" s="38" t="s">
        <v>215</v>
      </c>
      <c r="E39" s="38"/>
      <c r="F39" s="39" t="s">
        <v>213</v>
      </c>
      <c r="G39" s="40"/>
      <c r="H39" s="41"/>
      <c r="I39" s="55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60"/>
      <c r="V39" s="42"/>
      <c r="W39" s="42"/>
      <c r="X39" s="60"/>
      <c r="Y39" s="42"/>
      <c r="Z39" s="42"/>
      <c r="AA39" s="42"/>
      <c r="AB39" s="42"/>
      <c r="AC39" s="42"/>
      <c r="AD39" s="60"/>
      <c r="AE39" s="42"/>
      <c r="AF39" s="42"/>
      <c r="AG39" s="42"/>
      <c r="AH39" s="42"/>
      <c r="AI39" s="60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60"/>
      <c r="AU39" s="42"/>
      <c r="AV39" s="42"/>
      <c r="AW39" s="42"/>
      <c r="AX39" s="42"/>
      <c r="AY39" s="42"/>
      <c r="AZ39" s="42"/>
      <c r="BA39" s="42"/>
      <c r="BB39" s="60"/>
      <c r="BC39" s="42"/>
      <c r="BD39" s="60"/>
      <c r="BE39" s="42"/>
      <c r="BF39" s="42"/>
      <c r="BG39" s="60"/>
      <c r="BH39" s="42"/>
      <c r="BI39" s="42"/>
      <c r="BJ39" s="60"/>
      <c r="BK39" s="42"/>
      <c r="BL39" s="42"/>
      <c r="BM39" s="60"/>
      <c r="BN39" s="42"/>
      <c r="BO39" s="42"/>
      <c r="BP39" s="60"/>
      <c r="BQ39" s="42"/>
      <c r="BR39" s="42"/>
      <c r="BS39" s="60"/>
      <c r="BT39" s="42"/>
      <c r="BU39" s="42"/>
      <c r="BV39" s="42"/>
      <c r="BW39" s="60"/>
      <c r="BX39" s="42"/>
      <c r="BY39" s="60"/>
      <c r="BZ39" s="42"/>
      <c r="CA39" s="60"/>
      <c r="CB39" s="42"/>
      <c r="CC39" s="60"/>
      <c r="CD39" s="42"/>
      <c r="CE39" s="60"/>
      <c r="CF39" s="42"/>
      <c r="CG39" s="60"/>
      <c r="CH39" s="42"/>
    </row>
    <row r="40" ht="19.8" customHeight="1" spans="1:86">
      <c r="A40" s="6"/>
      <c r="B40" s="42"/>
      <c r="C40" s="6"/>
      <c r="D40" s="38" t="s">
        <v>216</v>
      </c>
      <c r="E40" s="38"/>
      <c r="F40" s="39" t="s">
        <v>217</v>
      </c>
      <c r="G40" s="40"/>
      <c r="H40" s="41"/>
      <c r="I40" s="55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60"/>
      <c r="V40" s="42"/>
      <c r="W40" s="42"/>
      <c r="X40" s="60"/>
      <c r="Y40" s="42"/>
      <c r="Z40" s="42"/>
      <c r="AA40" s="42"/>
      <c r="AB40" s="42"/>
      <c r="AC40" s="42"/>
      <c r="AD40" s="60"/>
      <c r="AE40" s="42"/>
      <c r="AF40" s="42"/>
      <c r="AG40" s="42"/>
      <c r="AH40" s="42"/>
      <c r="AI40" s="60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60"/>
      <c r="AU40" s="42"/>
      <c r="AV40" s="42"/>
      <c r="AW40" s="42"/>
      <c r="AX40" s="42"/>
      <c r="AY40" s="42"/>
      <c r="AZ40" s="42"/>
      <c r="BA40" s="42"/>
      <c r="BB40" s="60"/>
      <c r="BC40" s="42"/>
      <c r="BD40" s="60"/>
      <c r="BE40" s="42"/>
      <c r="BF40" s="42"/>
      <c r="BG40" s="60"/>
      <c r="BH40" s="42"/>
      <c r="BI40" s="42"/>
      <c r="BJ40" s="60"/>
      <c r="BK40" s="42"/>
      <c r="BL40" s="42"/>
      <c r="BM40" s="60"/>
      <c r="BN40" s="42"/>
      <c r="BO40" s="42"/>
      <c r="BP40" s="60"/>
      <c r="BQ40" s="42"/>
      <c r="BR40" s="42"/>
      <c r="BS40" s="60"/>
      <c r="BT40" s="42"/>
      <c r="BU40" s="42"/>
      <c r="BV40" s="42"/>
      <c r="BW40" s="60"/>
      <c r="BX40" s="42"/>
      <c r="BY40" s="60"/>
      <c r="BZ40" s="42"/>
      <c r="CA40" s="60"/>
      <c r="CB40" s="42"/>
      <c r="CC40" s="60"/>
      <c r="CD40" s="42"/>
      <c r="CE40" s="60"/>
      <c r="CF40" s="42"/>
      <c r="CG40" s="60"/>
      <c r="CH40" s="42"/>
    </row>
    <row r="41" ht="19.8" customHeight="1" spans="1:86">
      <c r="A41" s="6"/>
      <c r="B41" s="42"/>
      <c r="C41" s="6"/>
      <c r="D41" s="38" t="s">
        <v>218</v>
      </c>
      <c r="E41" s="38"/>
      <c r="F41" s="39" t="s">
        <v>213</v>
      </c>
      <c r="G41" s="40"/>
      <c r="H41" s="41"/>
      <c r="I41" s="55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60"/>
      <c r="V41" s="42"/>
      <c r="W41" s="42"/>
      <c r="X41" s="60"/>
      <c r="Y41" s="42"/>
      <c r="Z41" s="42"/>
      <c r="AA41" s="42"/>
      <c r="AB41" s="42"/>
      <c r="AC41" s="42"/>
      <c r="AD41" s="60"/>
      <c r="AE41" s="42"/>
      <c r="AF41" s="42"/>
      <c r="AG41" s="42"/>
      <c r="AH41" s="42"/>
      <c r="AI41" s="60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60"/>
      <c r="AU41" s="42"/>
      <c r="AV41" s="42"/>
      <c r="AW41" s="42"/>
      <c r="AX41" s="42"/>
      <c r="AY41" s="42"/>
      <c r="AZ41" s="42"/>
      <c r="BA41" s="42"/>
      <c r="BB41" s="60"/>
      <c r="BC41" s="42"/>
      <c r="BD41" s="60"/>
      <c r="BE41" s="42"/>
      <c r="BF41" s="42"/>
      <c r="BG41" s="60"/>
      <c r="BH41" s="42"/>
      <c r="BI41" s="42"/>
      <c r="BJ41" s="60"/>
      <c r="BK41" s="42"/>
      <c r="BL41" s="42"/>
      <c r="BM41" s="60"/>
      <c r="BN41" s="42"/>
      <c r="BO41" s="42"/>
      <c r="BP41" s="60"/>
      <c r="BQ41" s="42"/>
      <c r="BR41" s="42"/>
      <c r="BS41" s="60"/>
      <c r="BT41" s="42"/>
      <c r="BU41" s="42"/>
      <c r="BV41" s="42"/>
      <c r="BW41" s="60"/>
      <c r="BX41" s="42"/>
      <c r="BY41" s="60"/>
      <c r="BZ41" s="42"/>
      <c r="CA41" s="60"/>
      <c r="CB41" s="42"/>
      <c r="CC41" s="60"/>
      <c r="CD41" s="42"/>
      <c r="CE41" s="60"/>
      <c r="CF41" s="42"/>
      <c r="CG41" s="60"/>
      <c r="CH41" s="42"/>
    </row>
    <row r="42" ht="19.8" customHeight="1" spans="1:86">
      <c r="A42" s="6"/>
      <c r="B42" s="42"/>
      <c r="C42" s="6"/>
      <c r="D42" s="38" t="s">
        <v>219</v>
      </c>
      <c r="E42" s="38"/>
      <c r="F42" s="39" t="s">
        <v>213</v>
      </c>
      <c r="G42" s="40"/>
      <c r="H42" s="41"/>
      <c r="I42" s="55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60"/>
      <c r="V42" s="42"/>
      <c r="W42" s="42"/>
      <c r="X42" s="60"/>
      <c r="Y42" s="42"/>
      <c r="Z42" s="42"/>
      <c r="AA42" s="42"/>
      <c r="AB42" s="42"/>
      <c r="AC42" s="42"/>
      <c r="AD42" s="60"/>
      <c r="AE42" s="42"/>
      <c r="AF42" s="42"/>
      <c r="AG42" s="42"/>
      <c r="AH42" s="42"/>
      <c r="AI42" s="60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60"/>
      <c r="AU42" s="42"/>
      <c r="AV42" s="42"/>
      <c r="AW42" s="42"/>
      <c r="AX42" s="42"/>
      <c r="AY42" s="42"/>
      <c r="AZ42" s="42"/>
      <c r="BA42" s="42"/>
      <c r="BB42" s="60"/>
      <c r="BC42" s="42"/>
      <c r="BD42" s="60"/>
      <c r="BE42" s="42"/>
      <c r="BF42" s="42"/>
      <c r="BG42" s="60"/>
      <c r="BH42" s="42"/>
      <c r="BI42" s="42"/>
      <c r="BJ42" s="60"/>
      <c r="BK42" s="42"/>
      <c r="BL42" s="42"/>
      <c r="BM42" s="60"/>
      <c r="BN42" s="42"/>
      <c r="BO42" s="42"/>
      <c r="BP42" s="60"/>
      <c r="BQ42" s="42"/>
      <c r="BR42" s="42"/>
      <c r="BS42" s="60"/>
      <c r="BT42" s="42"/>
      <c r="BU42" s="42"/>
      <c r="BV42" s="42"/>
      <c r="BW42" s="60"/>
      <c r="BX42" s="42"/>
      <c r="BY42" s="60"/>
      <c r="BZ42" s="42"/>
      <c r="CA42" s="60"/>
      <c r="CB42" s="42"/>
      <c r="CC42" s="60"/>
      <c r="CD42" s="42"/>
      <c r="CE42" s="60"/>
      <c r="CF42" s="42"/>
      <c r="CG42" s="60"/>
      <c r="CH42" s="42"/>
    </row>
    <row r="43" ht="19.8" customHeight="1" spans="1:86">
      <c r="A43" s="6"/>
      <c r="B43" s="42"/>
      <c r="C43" s="6"/>
      <c r="D43" s="38" t="s">
        <v>221</v>
      </c>
      <c r="E43" s="38"/>
      <c r="F43" s="39" t="s">
        <v>222</v>
      </c>
      <c r="G43" s="40"/>
      <c r="H43" s="41"/>
      <c r="I43" s="55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60"/>
      <c r="V43" s="42"/>
      <c r="W43" s="42"/>
      <c r="X43" s="60"/>
      <c r="Y43" s="42"/>
      <c r="Z43" s="42"/>
      <c r="AA43" s="42"/>
      <c r="AB43" s="42"/>
      <c r="AC43" s="42"/>
      <c r="AD43" s="60"/>
      <c r="AE43" s="42"/>
      <c r="AF43" s="42"/>
      <c r="AG43" s="42"/>
      <c r="AH43" s="42"/>
      <c r="AI43" s="60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60"/>
      <c r="AU43" s="42"/>
      <c r="AV43" s="42"/>
      <c r="AW43" s="42"/>
      <c r="AX43" s="42"/>
      <c r="AY43" s="42"/>
      <c r="AZ43" s="42"/>
      <c r="BA43" s="42"/>
      <c r="BB43" s="60"/>
      <c r="BC43" s="42"/>
      <c r="BD43" s="60"/>
      <c r="BE43" s="42"/>
      <c r="BF43" s="42"/>
      <c r="BG43" s="60"/>
      <c r="BH43" s="42"/>
      <c r="BI43" s="42"/>
      <c r="BJ43" s="60"/>
      <c r="BK43" s="42"/>
      <c r="BL43" s="42"/>
      <c r="BM43" s="60"/>
      <c r="BN43" s="42"/>
      <c r="BO43" s="42"/>
      <c r="BP43" s="60"/>
      <c r="BQ43" s="42"/>
      <c r="BR43" s="42"/>
      <c r="BS43" s="60"/>
      <c r="BT43" s="42"/>
      <c r="BU43" s="42"/>
      <c r="BV43" s="42"/>
      <c r="BW43" s="60"/>
      <c r="BX43" s="42"/>
      <c r="BY43" s="60"/>
      <c r="BZ43" s="42"/>
      <c r="CA43" s="60"/>
      <c r="CB43" s="42"/>
      <c r="CC43" s="60"/>
      <c r="CD43" s="42"/>
      <c r="CE43" s="60"/>
      <c r="CF43" s="42"/>
      <c r="CG43" s="60"/>
      <c r="CH43" s="42"/>
    </row>
    <row r="44" ht="19.8" customHeight="1" spans="1:86">
      <c r="A44" s="6"/>
      <c r="B44" s="42"/>
      <c r="C44" s="6"/>
      <c r="D44" s="38" t="s">
        <v>223</v>
      </c>
      <c r="E44" s="38"/>
      <c r="F44" s="6" t="s">
        <v>205</v>
      </c>
      <c r="G44" s="40"/>
      <c r="H44" s="41"/>
      <c r="I44" s="55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60"/>
      <c r="V44" s="42"/>
      <c r="W44" s="42"/>
      <c r="X44" s="60"/>
      <c r="Y44" s="42"/>
      <c r="Z44" s="42"/>
      <c r="AA44" s="42"/>
      <c r="AB44" s="42"/>
      <c r="AC44" s="42"/>
      <c r="AD44" s="60"/>
      <c r="AE44" s="42"/>
      <c r="AF44" s="42"/>
      <c r="AG44" s="42"/>
      <c r="AH44" s="42"/>
      <c r="AI44" s="60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60"/>
      <c r="AU44" s="42"/>
      <c r="AV44" s="42"/>
      <c r="AW44" s="42"/>
      <c r="AX44" s="42"/>
      <c r="AY44" s="42"/>
      <c r="AZ44" s="42"/>
      <c r="BA44" s="42"/>
      <c r="BB44" s="60"/>
      <c r="BC44" s="42"/>
      <c r="BD44" s="60"/>
      <c r="BE44" s="42"/>
      <c r="BF44" s="42"/>
      <c r="BG44" s="60"/>
      <c r="BH44" s="42"/>
      <c r="BI44" s="42"/>
      <c r="BJ44" s="60"/>
      <c r="BK44" s="42"/>
      <c r="BL44" s="42"/>
      <c r="BM44" s="60"/>
      <c r="BN44" s="42"/>
      <c r="BO44" s="42"/>
      <c r="BP44" s="60"/>
      <c r="BQ44" s="42"/>
      <c r="BR44" s="42"/>
      <c r="BS44" s="60"/>
      <c r="BT44" s="42"/>
      <c r="BU44" s="42"/>
      <c r="BV44" s="42"/>
      <c r="BW44" s="60"/>
      <c r="BX44" s="42"/>
      <c r="BY44" s="60"/>
      <c r="BZ44" s="42"/>
      <c r="CA44" s="60"/>
      <c r="CB44" s="42"/>
      <c r="CC44" s="60"/>
      <c r="CD44" s="42"/>
      <c r="CE44" s="60"/>
      <c r="CF44" s="42"/>
      <c r="CG44" s="60"/>
      <c r="CH44" s="42"/>
    </row>
    <row r="45" ht="28.5" spans="1:86">
      <c r="A45" s="6"/>
      <c r="B45" s="42"/>
      <c r="C45" s="6" t="s">
        <v>220</v>
      </c>
      <c r="D45" s="38" t="s">
        <v>224</v>
      </c>
      <c r="E45" s="38"/>
      <c r="F45" s="6" t="s">
        <v>205</v>
      </c>
      <c r="G45" s="40"/>
      <c r="H45" s="41"/>
      <c r="I45" s="55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60"/>
      <c r="V45" s="42"/>
      <c r="W45" s="42"/>
      <c r="X45" s="60"/>
      <c r="Y45" s="42"/>
      <c r="Z45" s="42"/>
      <c r="AA45" s="42"/>
      <c r="AB45" s="42"/>
      <c r="AC45" s="42"/>
      <c r="AD45" s="60"/>
      <c r="AE45" s="42"/>
      <c r="AF45" s="42"/>
      <c r="AG45" s="42"/>
      <c r="AH45" s="42"/>
      <c r="AI45" s="60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60"/>
      <c r="AU45" s="42"/>
      <c r="AV45" s="42"/>
      <c r="AW45" s="42"/>
      <c r="AX45" s="42"/>
      <c r="AY45" s="42"/>
      <c r="AZ45" s="42"/>
      <c r="BA45" s="42"/>
      <c r="BB45" s="60"/>
      <c r="BC45" s="42"/>
      <c r="BD45" s="60"/>
      <c r="BE45" s="42"/>
      <c r="BF45" s="42"/>
      <c r="BG45" s="60"/>
      <c r="BH45" s="42"/>
      <c r="BI45" s="42"/>
      <c r="BJ45" s="60"/>
      <c r="BK45" s="42"/>
      <c r="BL45" s="42"/>
      <c r="BM45" s="60"/>
      <c r="BN45" s="42"/>
      <c r="BO45" s="42"/>
      <c r="BP45" s="60"/>
      <c r="BQ45" s="42"/>
      <c r="BR45" s="42"/>
      <c r="BS45" s="60"/>
      <c r="BT45" s="42"/>
      <c r="BU45" s="42"/>
      <c r="BV45" s="42"/>
      <c r="BW45" s="60"/>
      <c r="BX45" s="42"/>
      <c r="BY45" s="60"/>
      <c r="BZ45" s="42"/>
      <c r="CA45" s="60"/>
      <c r="CB45" s="42"/>
      <c r="CC45" s="60"/>
      <c r="CD45" s="42"/>
      <c r="CE45" s="60"/>
      <c r="CF45" s="42"/>
      <c r="CG45" s="60"/>
      <c r="CH45" s="42"/>
    </row>
    <row r="46" ht="19.8" customHeight="1" spans="1:86">
      <c r="A46" s="6"/>
      <c r="B46" s="42"/>
      <c r="C46" s="6" t="s">
        <v>225</v>
      </c>
      <c r="D46" s="38" t="s">
        <v>226</v>
      </c>
      <c r="E46" s="38"/>
      <c r="F46" s="6" t="s">
        <v>227</v>
      </c>
      <c r="G46" s="6" t="s">
        <v>227</v>
      </c>
      <c r="H46" s="47"/>
      <c r="I46" s="58" t="s">
        <v>227</v>
      </c>
      <c r="J46" s="6" t="s">
        <v>227</v>
      </c>
      <c r="K46" s="6" t="s">
        <v>227</v>
      </c>
      <c r="L46" s="6" t="s">
        <v>227</v>
      </c>
      <c r="M46" s="6" t="s">
        <v>227</v>
      </c>
      <c r="N46" s="6" t="s">
        <v>227</v>
      </c>
      <c r="O46" s="6" t="s">
        <v>227</v>
      </c>
      <c r="P46" s="6" t="s">
        <v>227</v>
      </c>
      <c r="Q46" s="6" t="s">
        <v>227</v>
      </c>
      <c r="R46" s="6" t="s">
        <v>227</v>
      </c>
      <c r="S46" s="6" t="s">
        <v>227</v>
      </c>
      <c r="T46" s="6" t="s">
        <v>227</v>
      </c>
      <c r="U46" s="60"/>
      <c r="V46" s="6" t="s">
        <v>227</v>
      </c>
      <c r="W46" s="6" t="s">
        <v>227</v>
      </c>
      <c r="X46" s="60"/>
      <c r="Y46" s="6" t="s">
        <v>227</v>
      </c>
      <c r="Z46" s="6" t="s">
        <v>227</v>
      </c>
      <c r="AA46" s="6" t="s">
        <v>227</v>
      </c>
      <c r="AB46" s="6" t="s">
        <v>227</v>
      </c>
      <c r="AC46" s="6" t="s">
        <v>227</v>
      </c>
      <c r="AD46" s="60"/>
      <c r="AE46" s="6" t="s">
        <v>227</v>
      </c>
      <c r="AF46" s="6" t="s">
        <v>227</v>
      </c>
      <c r="AG46" s="6" t="s">
        <v>227</v>
      </c>
      <c r="AH46" s="6" t="s">
        <v>227</v>
      </c>
      <c r="AI46" s="60"/>
      <c r="AJ46" s="6" t="s">
        <v>227</v>
      </c>
      <c r="AK46" s="6" t="s">
        <v>227</v>
      </c>
      <c r="AL46" s="6" t="s">
        <v>227</v>
      </c>
      <c r="AM46" s="6" t="s">
        <v>227</v>
      </c>
      <c r="AN46" s="6" t="s">
        <v>227</v>
      </c>
      <c r="AO46" s="6" t="s">
        <v>227</v>
      </c>
      <c r="AP46" s="6" t="s">
        <v>227</v>
      </c>
      <c r="AQ46" s="6" t="s">
        <v>227</v>
      </c>
      <c r="AR46" s="6" t="s">
        <v>227</v>
      </c>
      <c r="AS46" s="6" t="s">
        <v>227</v>
      </c>
      <c r="AT46" s="60"/>
      <c r="AU46" s="6" t="s">
        <v>227</v>
      </c>
      <c r="AV46" s="6" t="s">
        <v>227</v>
      </c>
      <c r="AW46" s="6" t="s">
        <v>227</v>
      </c>
      <c r="AX46" s="6" t="s">
        <v>227</v>
      </c>
      <c r="AY46" s="6" t="s">
        <v>227</v>
      </c>
      <c r="AZ46" s="6" t="s">
        <v>227</v>
      </c>
      <c r="BA46" s="6" t="s">
        <v>227</v>
      </c>
      <c r="BB46" s="60"/>
      <c r="BC46" s="6" t="s">
        <v>227</v>
      </c>
      <c r="BD46" s="60"/>
      <c r="BE46" s="6" t="s">
        <v>227</v>
      </c>
      <c r="BF46" s="6" t="s">
        <v>227</v>
      </c>
      <c r="BG46" s="60"/>
      <c r="BH46" s="6" t="s">
        <v>227</v>
      </c>
      <c r="BI46" s="6" t="s">
        <v>227</v>
      </c>
      <c r="BJ46" s="60"/>
      <c r="BK46" s="6" t="s">
        <v>227</v>
      </c>
      <c r="BL46" s="6" t="s">
        <v>227</v>
      </c>
      <c r="BM46" s="60"/>
      <c r="BN46" s="6" t="s">
        <v>227</v>
      </c>
      <c r="BO46" s="6" t="s">
        <v>227</v>
      </c>
      <c r="BP46" s="60"/>
      <c r="BQ46" s="6" t="s">
        <v>227</v>
      </c>
      <c r="BR46" s="6" t="s">
        <v>227</v>
      </c>
      <c r="BS46" s="60"/>
      <c r="BT46" s="6" t="s">
        <v>227</v>
      </c>
      <c r="BU46" s="6" t="s">
        <v>227</v>
      </c>
      <c r="BV46" s="6" t="s">
        <v>227</v>
      </c>
      <c r="BW46" s="60"/>
      <c r="BX46" s="6" t="s">
        <v>227</v>
      </c>
      <c r="BY46" s="60"/>
      <c r="BZ46" s="6" t="s">
        <v>227</v>
      </c>
      <c r="CA46" s="60"/>
      <c r="CB46" s="6" t="s">
        <v>227</v>
      </c>
      <c r="CC46" s="60"/>
      <c r="CD46" s="6" t="s">
        <v>227</v>
      </c>
      <c r="CE46" s="60"/>
      <c r="CF46" s="6" t="s">
        <v>227</v>
      </c>
      <c r="CG46" s="60"/>
      <c r="CH46" s="6" t="s">
        <v>227</v>
      </c>
    </row>
    <row r="47" ht="19.8" customHeight="1" spans="1:86">
      <c r="A47" s="6"/>
      <c r="B47" s="42"/>
      <c r="C47" s="6"/>
      <c r="D47" s="38" t="s">
        <v>228</v>
      </c>
      <c r="E47" s="38"/>
      <c r="F47" s="6" t="s">
        <v>227</v>
      </c>
      <c r="G47" s="6" t="s">
        <v>227</v>
      </c>
      <c r="H47" s="47"/>
      <c r="I47" s="58" t="s">
        <v>227</v>
      </c>
      <c r="J47" s="6" t="s">
        <v>227</v>
      </c>
      <c r="K47" s="6" t="s">
        <v>227</v>
      </c>
      <c r="L47" s="6" t="s">
        <v>227</v>
      </c>
      <c r="M47" s="6" t="s">
        <v>227</v>
      </c>
      <c r="N47" s="6" t="s">
        <v>227</v>
      </c>
      <c r="O47" s="6" t="s">
        <v>227</v>
      </c>
      <c r="P47" s="6" t="s">
        <v>227</v>
      </c>
      <c r="Q47" s="6" t="s">
        <v>227</v>
      </c>
      <c r="R47" s="6" t="s">
        <v>227</v>
      </c>
      <c r="S47" s="6" t="s">
        <v>227</v>
      </c>
      <c r="T47" s="6" t="s">
        <v>227</v>
      </c>
      <c r="U47" s="60"/>
      <c r="V47" s="6" t="s">
        <v>227</v>
      </c>
      <c r="W47" s="6" t="s">
        <v>227</v>
      </c>
      <c r="X47" s="60"/>
      <c r="Y47" s="6" t="s">
        <v>227</v>
      </c>
      <c r="Z47" s="6" t="s">
        <v>227</v>
      </c>
      <c r="AA47" s="6" t="s">
        <v>227</v>
      </c>
      <c r="AB47" s="6" t="s">
        <v>227</v>
      </c>
      <c r="AC47" s="6" t="s">
        <v>227</v>
      </c>
      <c r="AD47" s="60"/>
      <c r="AE47" s="6" t="s">
        <v>227</v>
      </c>
      <c r="AF47" s="6" t="s">
        <v>227</v>
      </c>
      <c r="AG47" s="6" t="s">
        <v>227</v>
      </c>
      <c r="AH47" s="6" t="s">
        <v>227</v>
      </c>
      <c r="AI47" s="60"/>
      <c r="AJ47" s="6" t="s">
        <v>227</v>
      </c>
      <c r="AK47" s="6" t="s">
        <v>227</v>
      </c>
      <c r="AL47" s="6" t="s">
        <v>227</v>
      </c>
      <c r="AM47" s="6" t="s">
        <v>227</v>
      </c>
      <c r="AN47" s="6" t="s">
        <v>227</v>
      </c>
      <c r="AO47" s="6" t="s">
        <v>227</v>
      </c>
      <c r="AP47" s="6" t="s">
        <v>227</v>
      </c>
      <c r="AQ47" s="6" t="s">
        <v>227</v>
      </c>
      <c r="AR47" s="6" t="s">
        <v>227</v>
      </c>
      <c r="AS47" s="6" t="s">
        <v>227</v>
      </c>
      <c r="AT47" s="60"/>
      <c r="AU47" s="6" t="s">
        <v>227</v>
      </c>
      <c r="AV47" s="6" t="s">
        <v>227</v>
      </c>
      <c r="AW47" s="6" t="s">
        <v>227</v>
      </c>
      <c r="AX47" s="6" t="s">
        <v>227</v>
      </c>
      <c r="AY47" s="6" t="s">
        <v>227</v>
      </c>
      <c r="AZ47" s="6" t="s">
        <v>227</v>
      </c>
      <c r="BA47" s="6" t="s">
        <v>227</v>
      </c>
      <c r="BB47" s="60"/>
      <c r="BC47" s="6" t="s">
        <v>227</v>
      </c>
      <c r="BD47" s="60"/>
      <c r="BE47" s="6" t="s">
        <v>227</v>
      </c>
      <c r="BF47" s="6" t="s">
        <v>227</v>
      </c>
      <c r="BG47" s="60"/>
      <c r="BH47" s="6" t="s">
        <v>227</v>
      </c>
      <c r="BI47" s="6" t="s">
        <v>227</v>
      </c>
      <c r="BJ47" s="60"/>
      <c r="BK47" s="6" t="s">
        <v>227</v>
      </c>
      <c r="BL47" s="6" t="s">
        <v>227</v>
      </c>
      <c r="BM47" s="60"/>
      <c r="BN47" s="6" t="s">
        <v>227</v>
      </c>
      <c r="BO47" s="6" t="s">
        <v>227</v>
      </c>
      <c r="BP47" s="60"/>
      <c r="BQ47" s="6" t="s">
        <v>227</v>
      </c>
      <c r="BR47" s="6" t="s">
        <v>227</v>
      </c>
      <c r="BS47" s="60"/>
      <c r="BT47" s="6" t="s">
        <v>227</v>
      </c>
      <c r="BU47" s="6" t="s">
        <v>227</v>
      </c>
      <c r="BV47" s="6" t="s">
        <v>227</v>
      </c>
      <c r="BW47" s="60"/>
      <c r="BX47" s="6" t="s">
        <v>227</v>
      </c>
      <c r="BY47" s="60"/>
      <c r="BZ47" s="6" t="s">
        <v>227</v>
      </c>
      <c r="CA47" s="60"/>
      <c r="CB47" s="6" t="s">
        <v>227</v>
      </c>
      <c r="CC47" s="60"/>
      <c r="CD47" s="6" t="s">
        <v>227</v>
      </c>
      <c r="CE47" s="60"/>
      <c r="CF47" s="6" t="s">
        <v>227</v>
      </c>
      <c r="CG47" s="60"/>
      <c r="CH47" s="6" t="s">
        <v>227</v>
      </c>
    </row>
    <row r="48" ht="39" customHeight="1" spans="1:86">
      <c r="A48" s="6"/>
      <c r="B48" s="6" t="s">
        <v>229</v>
      </c>
      <c r="C48" s="6" t="s">
        <v>230</v>
      </c>
      <c r="D48" s="38" t="s">
        <v>231</v>
      </c>
      <c r="E48" s="38"/>
      <c r="F48" s="6" t="s">
        <v>194</v>
      </c>
      <c r="G48" s="6" t="s">
        <v>232</v>
      </c>
      <c r="H48" s="47"/>
      <c r="I48" s="58" t="s">
        <v>232</v>
      </c>
      <c r="J48" s="6" t="s">
        <v>232</v>
      </c>
      <c r="K48" s="6" t="s">
        <v>232</v>
      </c>
      <c r="L48" s="6" t="s">
        <v>232</v>
      </c>
      <c r="M48" s="6" t="s">
        <v>232</v>
      </c>
      <c r="N48" s="6" t="s">
        <v>232</v>
      </c>
      <c r="O48" s="6" t="s">
        <v>232</v>
      </c>
      <c r="P48" s="6" t="s">
        <v>232</v>
      </c>
      <c r="Q48" s="6" t="s">
        <v>232</v>
      </c>
      <c r="R48" s="6" t="s">
        <v>232</v>
      </c>
      <c r="S48" s="6" t="s">
        <v>232</v>
      </c>
      <c r="T48" s="6" t="s">
        <v>232</v>
      </c>
      <c r="U48" s="60"/>
      <c r="V48" s="6" t="s">
        <v>232</v>
      </c>
      <c r="W48" s="6" t="s">
        <v>232</v>
      </c>
      <c r="X48" s="60"/>
      <c r="Y48" s="6" t="s">
        <v>232</v>
      </c>
      <c r="Z48" s="6" t="s">
        <v>232</v>
      </c>
      <c r="AA48" s="6" t="s">
        <v>232</v>
      </c>
      <c r="AB48" s="6" t="s">
        <v>232</v>
      </c>
      <c r="AC48" s="6" t="s">
        <v>232</v>
      </c>
      <c r="AD48" s="60"/>
      <c r="AE48" s="6" t="s">
        <v>232</v>
      </c>
      <c r="AF48" s="6" t="s">
        <v>232</v>
      </c>
      <c r="AG48" s="6" t="s">
        <v>232</v>
      </c>
      <c r="AH48" s="6" t="s">
        <v>232</v>
      </c>
      <c r="AI48" s="60"/>
      <c r="AJ48" s="6" t="s">
        <v>232</v>
      </c>
      <c r="AK48" s="6" t="s">
        <v>232</v>
      </c>
      <c r="AL48" s="6" t="s">
        <v>232</v>
      </c>
      <c r="AM48" s="6" t="s">
        <v>232</v>
      </c>
      <c r="AN48" s="6" t="s">
        <v>232</v>
      </c>
      <c r="AO48" s="6" t="s">
        <v>232</v>
      </c>
      <c r="AP48" s="6" t="s">
        <v>232</v>
      </c>
      <c r="AQ48" s="6" t="s">
        <v>232</v>
      </c>
      <c r="AR48" s="6" t="s">
        <v>232</v>
      </c>
      <c r="AS48" s="6" t="s">
        <v>232</v>
      </c>
      <c r="AT48" s="60"/>
      <c r="AU48" s="6" t="s">
        <v>232</v>
      </c>
      <c r="AV48" s="6" t="s">
        <v>232</v>
      </c>
      <c r="AW48" s="6" t="s">
        <v>232</v>
      </c>
      <c r="AX48" s="6" t="s">
        <v>232</v>
      </c>
      <c r="AY48" s="6" t="s">
        <v>232</v>
      </c>
      <c r="AZ48" s="6" t="s">
        <v>232</v>
      </c>
      <c r="BA48" s="6" t="s">
        <v>232</v>
      </c>
      <c r="BB48" s="60"/>
      <c r="BC48" s="6" t="s">
        <v>232</v>
      </c>
      <c r="BD48" s="60"/>
      <c r="BE48" s="6" t="s">
        <v>232</v>
      </c>
      <c r="BF48" s="6" t="s">
        <v>232</v>
      </c>
      <c r="BG48" s="60"/>
      <c r="BH48" s="6" t="s">
        <v>232</v>
      </c>
      <c r="BI48" s="6" t="s">
        <v>232</v>
      </c>
      <c r="BJ48" s="60"/>
      <c r="BK48" s="6" t="s">
        <v>232</v>
      </c>
      <c r="BL48" s="6" t="s">
        <v>232</v>
      </c>
      <c r="BM48" s="60"/>
      <c r="BN48" s="6" t="s">
        <v>232</v>
      </c>
      <c r="BO48" s="6" t="s">
        <v>232</v>
      </c>
      <c r="BP48" s="60"/>
      <c r="BQ48" s="6" t="s">
        <v>232</v>
      </c>
      <c r="BR48" s="6" t="s">
        <v>232</v>
      </c>
      <c r="BS48" s="60"/>
      <c r="BT48" s="6" t="s">
        <v>232</v>
      </c>
      <c r="BU48" s="6" t="s">
        <v>232</v>
      </c>
      <c r="BV48" s="6" t="s">
        <v>232</v>
      </c>
      <c r="BW48" s="60"/>
      <c r="BX48" s="6" t="s">
        <v>232</v>
      </c>
      <c r="BY48" s="60"/>
      <c r="BZ48" s="6" t="s">
        <v>232</v>
      </c>
      <c r="CA48" s="60"/>
      <c r="CB48" s="6" t="s">
        <v>232</v>
      </c>
      <c r="CC48" s="60"/>
      <c r="CD48" s="6" t="s">
        <v>232</v>
      </c>
      <c r="CE48" s="60"/>
      <c r="CF48" s="6" t="s">
        <v>232</v>
      </c>
      <c r="CG48" s="60"/>
      <c r="CH48" s="6" t="s">
        <v>232</v>
      </c>
    </row>
    <row r="49" spans="1:8">
      <c r="A49" s="48"/>
      <c r="B49" s="49"/>
      <c r="C49" s="49"/>
      <c r="D49" s="49"/>
      <c r="E49" s="49"/>
      <c r="F49" s="49"/>
      <c r="G49" s="50"/>
      <c r="H49" s="51"/>
    </row>
  </sheetData>
  <mergeCells count="81">
    <mergeCell ref="A1:F1"/>
    <mergeCell ref="A2:CH2"/>
    <mergeCell ref="A3:F3"/>
    <mergeCell ref="A4:F4"/>
    <mergeCell ref="A5:F5"/>
    <mergeCell ref="A6:F6"/>
    <mergeCell ref="A7:F7"/>
    <mergeCell ref="B8:F8"/>
    <mergeCell ref="B9:F9"/>
    <mergeCell ref="B10:F10"/>
    <mergeCell ref="B11:F11"/>
    <mergeCell ref="H12:T12"/>
    <mergeCell ref="U12:W12"/>
    <mergeCell ref="X12:AC12"/>
    <mergeCell ref="AD12:AH12"/>
    <mergeCell ref="AI12:AS12"/>
    <mergeCell ref="AT12:BA12"/>
    <mergeCell ref="BB12:BC12"/>
    <mergeCell ref="BD12:BF12"/>
    <mergeCell ref="BG12:BI12"/>
    <mergeCell ref="BJ12:BL12"/>
    <mergeCell ref="BM12:BO12"/>
    <mergeCell ref="BP12:BR12"/>
    <mergeCell ref="BS12:BV12"/>
    <mergeCell ref="BW12:BX12"/>
    <mergeCell ref="BY12:BZ12"/>
    <mergeCell ref="CA12:CB12"/>
    <mergeCell ref="CC12:CD12"/>
    <mergeCell ref="CE12:CF12"/>
    <mergeCell ref="CG12:CH1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A49:F49"/>
    <mergeCell ref="A8:A10"/>
    <mergeCell ref="A12:A48"/>
    <mergeCell ref="B12:B13"/>
    <mergeCell ref="B14:B31"/>
    <mergeCell ref="B32:B47"/>
    <mergeCell ref="C12:C13"/>
    <mergeCell ref="C14:C26"/>
    <mergeCell ref="C27:C29"/>
    <mergeCell ref="C30:C31"/>
    <mergeCell ref="C32:C36"/>
    <mergeCell ref="C37:C42"/>
    <mergeCell ref="C46:C47"/>
    <mergeCell ref="F12:F13"/>
    <mergeCell ref="G12:G13"/>
    <mergeCell ref="D12:E13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view="pageBreakPreview" zoomScaleNormal="100" workbookViewId="0">
      <selection activeCell="I1" sqref="I1"/>
    </sheetView>
  </sheetViews>
  <sheetFormatPr defaultColWidth="9" defaultRowHeight="13.5" outlineLevelCol="6"/>
  <cols>
    <col min="1" max="2" width="9.56666666666667" customWidth="1"/>
    <col min="3" max="3" width="12.55" customWidth="1"/>
    <col min="4" max="4" width="18.525" customWidth="1"/>
    <col min="5" max="5" width="42.4166666666667" customWidth="1"/>
    <col min="6" max="6" width="12.55" customWidth="1"/>
    <col min="7" max="7" width="15.5416666666667" style="2" customWidth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4"/>
    </row>
    <row r="2" ht="32" customHeight="1" spans="1:7">
      <c r="A2" s="5" t="s">
        <v>241</v>
      </c>
      <c r="B2" s="5"/>
      <c r="C2" s="5"/>
      <c r="D2" s="5"/>
      <c r="E2" s="5"/>
      <c r="F2" s="5"/>
      <c r="G2" s="5"/>
    </row>
    <row r="3" ht="18" customHeight="1" spans="1:7">
      <c r="A3" s="6" t="s">
        <v>2</v>
      </c>
      <c r="B3" s="6"/>
      <c r="C3" s="6"/>
      <c r="D3" s="6"/>
      <c r="E3" s="6"/>
      <c r="F3" s="6"/>
      <c r="G3" s="6" t="s">
        <v>3</v>
      </c>
    </row>
    <row r="4" ht="18" customHeight="1" spans="1:7">
      <c r="A4" s="6" t="s">
        <v>4</v>
      </c>
      <c r="B4" s="6"/>
      <c r="C4" s="6"/>
      <c r="D4" s="6"/>
      <c r="E4" s="6"/>
      <c r="F4" s="6"/>
      <c r="G4" s="6" t="s">
        <v>5</v>
      </c>
    </row>
    <row r="5" ht="18" customHeight="1" spans="1:7">
      <c r="A5" s="6" t="s">
        <v>6</v>
      </c>
      <c r="B5" s="6"/>
      <c r="C5" s="6"/>
      <c r="D5" s="6"/>
      <c r="E5" s="6"/>
      <c r="F5" s="6"/>
      <c r="G5" s="6" t="s">
        <v>7</v>
      </c>
    </row>
    <row r="6" ht="18" customHeight="1" spans="1:7">
      <c r="A6" s="6" t="s">
        <v>8</v>
      </c>
      <c r="B6" s="6"/>
      <c r="C6" s="6"/>
      <c r="D6" s="6"/>
      <c r="E6" s="6"/>
      <c r="F6" s="6"/>
      <c r="G6" s="6" t="s">
        <v>9</v>
      </c>
    </row>
    <row r="7" ht="18" customHeight="1" spans="1:7">
      <c r="A7" s="6" t="s">
        <v>10</v>
      </c>
      <c r="B7" s="6"/>
      <c r="C7" s="6"/>
      <c r="D7" s="6"/>
      <c r="E7" s="6"/>
      <c r="F7" s="6"/>
      <c r="G7" s="6" t="s">
        <v>11</v>
      </c>
    </row>
    <row r="8" ht="18" customHeight="1" spans="1:7">
      <c r="A8" s="6" t="s">
        <v>12</v>
      </c>
      <c r="B8" s="6" t="s">
        <v>13</v>
      </c>
      <c r="C8" s="6"/>
      <c r="D8" s="6"/>
      <c r="E8" s="6"/>
      <c r="F8" s="6"/>
      <c r="G8" s="7">
        <v>49</v>
      </c>
    </row>
    <row r="9" ht="18" customHeight="1" spans="1:7">
      <c r="A9" s="6"/>
      <c r="B9" s="6" t="s">
        <v>14</v>
      </c>
      <c r="C9" s="6"/>
      <c r="D9" s="6"/>
      <c r="E9" s="6"/>
      <c r="F9" s="6"/>
      <c r="G9" s="7">
        <v>49</v>
      </c>
    </row>
    <row r="10" ht="18" customHeight="1" spans="1:7">
      <c r="A10" s="6"/>
      <c r="B10" s="6" t="s">
        <v>15</v>
      </c>
      <c r="C10" s="6"/>
      <c r="D10" s="6"/>
      <c r="E10" s="6"/>
      <c r="F10" s="6"/>
      <c r="G10" s="6"/>
    </row>
    <row r="11" ht="18" customHeight="1" spans="1:7">
      <c r="A11" s="6" t="s">
        <v>16</v>
      </c>
      <c r="B11" s="8" t="s">
        <v>242</v>
      </c>
      <c r="C11" s="9"/>
      <c r="D11" s="9"/>
      <c r="E11" s="9"/>
      <c r="F11" s="9"/>
      <c r="G11" s="10"/>
    </row>
    <row r="12" s="1" customFormat="1" ht="18" customHeight="1" spans="1:7">
      <c r="A12" s="11" t="s">
        <v>18</v>
      </c>
      <c r="B12" s="6" t="s">
        <v>19</v>
      </c>
      <c r="C12" s="6" t="s">
        <v>20</v>
      </c>
      <c r="D12" s="6" t="s">
        <v>21</v>
      </c>
      <c r="E12" s="6"/>
      <c r="F12" s="6" t="s">
        <v>22</v>
      </c>
      <c r="G12" s="6" t="s">
        <v>23</v>
      </c>
    </row>
    <row r="13" s="1" customFormat="1" ht="18" customHeight="1" spans="1:7">
      <c r="A13" s="12"/>
      <c r="B13" s="11" t="s">
        <v>172</v>
      </c>
      <c r="C13" s="11" t="s">
        <v>171</v>
      </c>
      <c r="D13" s="13" t="s">
        <v>243</v>
      </c>
      <c r="E13" s="14"/>
      <c r="F13" s="15" t="s">
        <v>179</v>
      </c>
      <c r="G13" s="7"/>
    </row>
    <row r="14" s="1" customFormat="1" ht="18" customHeight="1" spans="1:7">
      <c r="A14" s="12"/>
      <c r="B14" s="12"/>
      <c r="C14" s="12"/>
      <c r="D14" s="16" t="s">
        <v>244</v>
      </c>
      <c r="E14" s="17"/>
      <c r="F14" s="15" t="s">
        <v>179</v>
      </c>
      <c r="G14" s="7"/>
    </row>
    <row r="15" s="1" customFormat="1" ht="18" customHeight="1" spans="1:7">
      <c r="A15" s="12"/>
      <c r="B15" s="12"/>
      <c r="C15" s="12"/>
      <c r="D15" s="13" t="s">
        <v>245</v>
      </c>
      <c r="E15" s="14"/>
      <c r="F15" s="15" t="s">
        <v>246</v>
      </c>
      <c r="G15" s="18"/>
    </row>
    <row r="16" s="1" customFormat="1" ht="18" customHeight="1" spans="1:7">
      <c r="A16" s="12"/>
      <c r="B16" s="12"/>
      <c r="C16" s="12"/>
      <c r="D16" s="13" t="s">
        <v>247</v>
      </c>
      <c r="E16" s="14"/>
      <c r="F16" s="15" t="s">
        <v>176</v>
      </c>
      <c r="G16" s="18"/>
    </row>
    <row r="17" s="1" customFormat="1" ht="18" customHeight="1" spans="1:7">
      <c r="A17" s="12"/>
      <c r="B17" s="12"/>
      <c r="C17" s="12"/>
      <c r="D17" s="13" t="s">
        <v>248</v>
      </c>
      <c r="E17" s="14"/>
      <c r="F17" s="15" t="s">
        <v>179</v>
      </c>
      <c r="G17" s="7"/>
    </row>
    <row r="18" s="1" customFormat="1" ht="18" customHeight="1" spans="1:7">
      <c r="A18" s="12"/>
      <c r="B18" s="12"/>
      <c r="C18" s="12"/>
      <c r="D18" s="13" t="s">
        <v>249</v>
      </c>
      <c r="E18" s="14"/>
      <c r="F18" s="15" t="s">
        <v>179</v>
      </c>
      <c r="G18" s="7">
        <v>6</v>
      </c>
    </row>
    <row r="19" s="1" customFormat="1" ht="18" customHeight="1" spans="1:7">
      <c r="A19" s="12"/>
      <c r="B19" s="12"/>
      <c r="C19" s="12"/>
      <c r="D19" s="13" t="s">
        <v>250</v>
      </c>
      <c r="E19" s="14"/>
      <c r="F19" s="15" t="s">
        <v>179</v>
      </c>
      <c r="G19" s="18"/>
    </row>
    <row r="20" s="1" customFormat="1" ht="18" customHeight="1" spans="1:7">
      <c r="A20" s="12"/>
      <c r="B20" s="12"/>
      <c r="C20" s="12"/>
      <c r="D20" s="13" t="s">
        <v>251</v>
      </c>
      <c r="E20" s="14"/>
      <c r="F20" s="15" t="s">
        <v>179</v>
      </c>
      <c r="G20" s="7"/>
    </row>
    <row r="21" s="1" customFormat="1" ht="18" customHeight="1" spans="1:7">
      <c r="A21" s="12"/>
      <c r="B21" s="12"/>
      <c r="C21" s="12"/>
      <c r="D21" s="16" t="s">
        <v>252</v>
      </c>
      <c r="E21" s="17"/>
      <c r="F21" s="15" t="s">
        <v>186</v>
      </c>
      <c r="G21" s="18"/>
    </row>
    <row r="22" s="1" customFormat="1" ht="18" customHeight="1" spans="1:7">
      <c r="A22" s="12"/>
      <c r="B22" s="12"/>
      <c r="C22" s="12"/>
      <c r="D22" s="13" t="s">
        <v>253</v>
      </c>
      <c r="E22" s="14"/>
      <c r="F22" s="15" t="s">
        <v>189</v>
      </c>
      <c r="G22" s="7"/>
    </row>
    <row r="23" s="1" customFormat="1" ht="18" customHeight="1" spans="1:7">
      <c r="A23" s="12"/>
      <c r="B23" s="12"/>
      <c r="C23" s="12"/>
      <c r="D23" s="13" t="s">
        <v>254</v>
      </c>
      <c r="E23" s="14"/>
      <c r="F23" s="15" t="s">
        <v>176</v>
      </c>
      <c r="G23" s="7"/>
    </row>
    <row r="24" s="1" customFormat="1" ht="18" customHeight="1" spans="1:7">
      <c r="A24" s="12"/>
      <c r="B24" s="12"/>
      <c r="C24" s="12"/>
      <c r="D24" s="13" t="s">
        <v>255</v>
      </c>
      <c r="E24" s="14"/>
      <c r="F24" s="15" t="s">
        <v>176</v>
      </c>
      <c r="G24" s="7"/>
    </row>
    <row r="25" s="1" customFormat="1" ht="18" customHeight="1" spans="1:7">
      <c r="A25" s="12"/>
      <c r="B25" s="12"/>
      <c r="C25" s="12"/>
      <c r="D25" s="16" t="s">
        <v>256</v>
      </c>
      <c r="E25" s="17"/>
      <c r="F25" s="15" t="s">
        <v>257</v>
      </c>
      <c r="G25" s="7"/>
    </row>
    <row r="26" s="1" customFormat="1" ht="18" customHeight="1" spans="1:7">
      <c r="A26" s="12"/>
      <c r="B26" s="12"/>
      <c r="C26" s="12"/>
      <c r="D26" s="13" t="s">
        <v>258</v>
      </c>
      <c r="E26" s="14"/>
      <c r="F26" s="15" t="s">
        <v>179</v>
      </c>
      <c r="G26" s="7"/>
    </row>
    <row r="27" s="1" customFormat="1" ht="18" customHeight="1" spans="1:7">
      <c r="A27" s="12"/>
      <c r="B27" s="12"/>
      <c r="C27" s="12"/>
      <c r="D27" s="16" t="s">
        <v>259</v>
      </c>
      <c r="E27" s="17"/>
      <c r="F27" s="15" t="s">
        <v>174</v>
      </c>
      <c r="G27" s="18"/>
    </row>
    <row r="28" s="1" customFormat="1" ht="18" customHeight="1" spans="1:7">
      <c r="A28" s="12"/>
      <c r="B28" s="12"/>
      <c r="C28" s="12"/>
      <c r="D28" s="16" t="s">
        <v>260</v>
      </c>
      <c r="E28" s="17"/>
      <c r="F28" s="15" t="s">
        <v>176</v>
      </c>
      <c r="G28" s="18"/>
    </row>
    <row r="29" s="1" customFormat="1" ht="18" customHeight="1" spans="1:7">
      <c r="A29" s="12"/>
      <c r="B29" s="12"/>
      <c r="C29" s="12"/>
      <c r="D29" s="16" t="s">
        <v>261</v>
      </c>
      <c r="E29" s="17"/>
      <c r="F29" s="15" t="s">
        <v>262</v>
      </c>
      <c r="G29" s="18"/>
    </row>
    <row r="30" s="1" customFormat="1" ht="18" customHeight="1" spans="1:7">
      <c r="A30" s="12"/>
      <c r="B30" s="12"/>
      <c r="C30" s="12"/>
      <c r="D30" s="16" t="s">
        <v>263</v>
      </c>
      <c r="E30" s="17"/>
      <c r="F30" s="15" t="s">
        <v>264</v>
      </c>
      <c r="G30" s="7"/>
    </row>
    <row r="31" s="1" customFormat="1" ht="18" customHeight="1" spans="1:7">
      <c r="A31" s="12"/>
      <c r="B31" s="12"/>
      <c r="C31" s="12"/>
      <c r="D31" s="16" t="s">
        <v>265</v>
      </c>
      <c r="E31" s="17"/>
      <c r="F31" s="15" t="s">
        <v>264</v>
      </c>
      <c r="G31" s="7">
        <v>1</v>
      </c>
    </row>
    <row r="32" s="1" customFormat="1" ht="18" customHeight="1" spans="1:7">
      <c r="A32" s="12"/>
      <c r="B32" s="12"/>
      <c r="C32" s="11" t="s">
        <v>192</v>
      </c>
      <c r="D32" s="13" t="s">
        <v>266</v>
      </c>
      <c r="E32" s="14"/>
      <c r="F32" s="15" t="s">
        <v>194</v>
      </c>
      <c r="G32" s="15">
        <v>100</v>
      </c>
    </row>
    <row r="33" s="1" customFormat="1" ht="18" customHeight="1" spans="1:7">
      <c r="A33" s="12"/>
      <c r="B33" s="12"/>
      <c r="C33" s="12"/>
      <c r="D33" s="16" t="s">
        <v>267</v>
      </c>
      <c r="E33" s="17"/>
      <c r="F33" s="15" t="s">
        <v>194</v>
      </c>
      <c r="G33" s="15">
        <v>100</v>
      </c>
    </row>
    <row r="34" s="1" customFormat="1" ht="18" customHeight="1" spans="1:7">
      <c r="A34" s="12"/>
      <c r="B34" s="12"/>
      <c r="C34" s="19"/>
      <c r="D34" s="16" t="s">
        <v>268</v>
      </c>
      <c r="E34" s="17"/>
      <c r="F34" s="15" t="s">
        <v>269</v>
      </c>
      <c r="G34" s="15" t="s">
        <v>197</v>
      </c>
    </row>
    <row r="35" s="1" customFormat="1" ht="18" customHeight="1" spans="1:7">
      <c r="A35" s="12"/>
      <c r="B35" s="12"/>
      <c r="C35" s="11" t="s">
        <v>198</v>
      </c>
      <c r="D35" s="16" t="s">
        <v>270</v>
      </c>
      <c r="E35" s="17"/>
      <c r="F35" s="15" t="s">
        <v>194</v>
      </c>
      <c r="G35" s="15" t="s">
        <v>271</v>
      </c>
    </row>
    <row r="36" s="1" customFormat="1" ht="18" customHeight="1" spans="1:7">
      <c r="A36" s="19"/>
      <c r="B36" s="19"/>
      <c r="C36" s="19"/>
      <c r="D36" s="16" t="s">
        <v>272</v>
      </c>
      <c r="E36" s="17"/>
      <c r="F36" s="15" t="s">
        <v>194</v>
      </c>
      <c r="G36" s="15">
        <v>100</v>
      </c>
    </row>
    <row r="37" s="1" customFormat="1" ht="18" customHeight="1" spans="1:7">
      <c r="A37" s="11" t="s">
        <v>18</v>
      </c>
      <c r="B37" s="11" t="s">
        <v>202</v>
      </c>
      <c r="C37" s="11" t="s">
        <v>203</v>
      </c>
      <c r="D37" s="16" t="s">
        <v>273</v>
      </c>
      <c r="E37" s="17"/>
      <c r="F37" s="15" t="s">
        <v>205</v>
      </c>
      <c r="G37" s="18"/>
    </row>
    <row r="38" s="1" customFormat="1" ht="18" customHeight="1" spans="1:7">
      <c r="A38" s="12"/>
      <c r="B38" s="12"/>
      <c r="C38" s="12"/>
      <c r="D38" s="16" t="s">
        <v>274</v>
      </c>
      <c r="E38" s="17"/>
      <c r="F38" s="15" t="s">
        <v>186</v>
      </c>
      <c r="G38" s="18"/>
    </row>
    <row r="39" s="1" customFormat="1" ht="18" customHeight="1" spans="1:7">
      <c r="A39" s="12"/>
      <c r="B39" s="12"/>
      <c r="C39" s="19"/>
      <c r="D39" s="16" t="s">
        <v>275</v>
      </c>
      <c r="E39" s="17"/>
      <c r="F39" s="15" t="s">
        <v>194</v>
      </c>
      <c r="G39" s="20">
        <v>3</v>
      </c>
    </row>
    <row r="40" s="1" customFormat="1" ht="18" customHeight="1" spans="1:7">
      <c r="A40" s="12"/>
      <c r="B40" s="12"/>
      <c r="C40" s="12" t="s">
        <v>276</v>
      </c>
      <c r="D40" s="16" t="s">
        <v>277</v>
      </c>
      <c r="E40" s="17"/>
      <c r="F40" s="15" t="s">
        <v>213</v>
      </c>
      <c r="G40" s="7"/>
    </row>
    <row r="41" s="1" customFormat="1" ht="18" customHeight="1" spans="1:7">
      <c r="A41" s="12"/>
      <c r="B41" s="12"/>
      <c r="C41" s="12"/>
      <c r="D41" s="16" t="s">
        <v>216</v>
      </c>
      <c r="E41" s="17"/>
      <c r="F41" s="15" t="s">
        <v>217</v>
      </c>
      <c r="G41" s="18"/>
    </row>
    <row r="42" s="1" customFormat="1" ht="18" customHeight="1" spans="1:7">
      <c r="A42" s="12"/>
      <c r="B42" s="12"/>
      <c r="C42" s="12"/>
      <c r="D42" s="13" t="s">
        <v>278</v>
      </c>
      <c r="E42" s="14"/>
      <c r="F42" s="15" t="s">
        <v>213</v>
      </c>
      <c r="G42" s="7"/>
    </row>
    <row r="43" s="1" customFormat="1" ht="18" customHeight="1" spans="1:7">
      <c r="A43" s="12"/>
      <c r="B43" s="12"/>
      <c r="C43" s="12"/>
      <c r="D43" s="13" t="s">
        <v>279</v>
      </c>
      <c r="E43" s="14"/>
      <c r="F43" s="15" t="s">
        <v>189</v>
      </c>
      <c r="G43" s="7"/>
    </row>
    <row r="44" s="1" customFormat="1" ht="32" customHeight="1" spans="1:7">
      <c r="A44" s="12"/>
      <c r="B44" s="12"/>
      <c r="C44" s="12"/>
      <c r="D44" s="21" t="s">
        <v>280</v>
      </c>
      <c r="E44" s="22" t="s">
        <v>281</v>
      </c>
      <c r="F44" s="15" t="s">
        <v>213</v>
      </c>
      <c r="G44" s="7"/>
    </row>
    <row r="45" s="1" customFormat="1" ht="18" customHeight="1" spans="1:7">
      <c r="A45" s="12"/>
      <c r="B45" s="12"/>
      <c r="C45" s="19"/>
      <c r="D45" s="23"/>
      <c r="E45" s="23" t="s">
        <v>282</v>
      </c>
      <c r="F45" s="15" t="s">
        <v>213</v>
      </c>
      <c r="G45" s="7"/>
    </row>
    <row r="46" s="1" customFormat="1" ht="18" customHeight="1" spans="1:7">
      <c r="A46" s="12"/>
      <c r="B46" s="12"/>
      <c r="C46" s="11" t="s">
        <v>220</v>
      </c>
      <c r="D46" s="16" t="s">
        <v>283</v>
      </c>
      <c r="E46" s="17"/>
      <c r="F46" s="15" t="s">
        <v>217</v>
      </c>
      <c r="G46" s="7"/>
    </row>
    <row r="47" s="1" customFormat="1" ht="18" customHeight="1" spans="1:7">
      <c r="A47" s="12"/>
      <c r="B47" s="12"/>
      <c r="C47" s="12"/>
      <c r="D47" s="16" t="s">
        <v>284</v>
      </c>
      <c r="E47" s="17"/>
      <c r="F47" s="15" t="s">
        <v>205</v>
      </c>
      <c r="G47" s="18"/>
    </row>
    <row r="48" s="1" customFormat="1" ht="18" customHeight="1" spans="1:7">
      <c r="A48" s="12"/>
      <c r="B48" s="12"/>
      <c r="C48" s="19"/>
      <c r="D48" s="16" t="s">
        <v>285</v>
      </c>
      <c r="E48" s="17"/>
      <c r="F48" s="15" t="s">
        <v>205</v>
      </c>
      <c r="G48" s="18"/>
    </row>
    <row r="49" s="1" customFormat="1" ht="18" customHeight="1" spans="1:7">
      <c r="A49" s="12"/>
      <c r="B49" s="12"/>
      <c r="C49" s="19"/>
      <c r="D49" s="16" t="s">
        <v>286</v>
      </c>
      <c r="E49" s="17"/>
      <c r="F49" s="15" t="s">
        <v>174</v>
      </c>
      <c r="G49" s="7"/>
    </row>
    <row r="50" s="1" customFormat="1" ht="18" customHeight="1" spans="1:7">
      <c r="A50" s="12"/>
      <c r="B50" s="12"/>
      <c r="C50" s="19"/>
      <c r="D50" s="16" t="s">
        <v>287</v>
      </c>
      <c r="E50" s="17"/>
      <c r="F50" s="15" t="s">
        <v>217</v>
      </c>
      <c r="G50" s="7"/>
    </row>
    <row r="51" s="1" customFormat="1" ht="18" customHeight="1" spans="1:7">
      <c r="A51" s="12"/>
      <c r="B51" s="12"/>
      <c r="C51" s="11" t="s">
        <v>225</v>
      </c>
      <c r="D51" s="16" t="s">
        <v>288</v>
      </c>
      <c r="E51" s="17"/>
      <c r="F51" s="15" t="s">
        <v>269</v>
      </c>
      <c r="G51" s="15" t="s">
        <v>227</v>
      </c>
    </row>
    <row r="52" s="1" customFormat="1" ht="18" customHeight="1" spans="1:7">
      <c r="A52" s="12"/>
      <c r="B52" s="19"/>
      <c r="C52" s="19"/>
      <c r="D52" s="16" t="s">
        <v>289</v>
      </c>
      <c r="E52" s="17"/>
      <c r="F52" s="15" t="s">
        <v>269</v>
      </c>
      <c r="G52" s="15" t="s">
        <v>227</v>
      </c>
    </row>
    <row r="53" s="1" customFormat="1" ht="32" customHeight="1" spans="1:7">
      <c r="A53" s="19"/>
      <c r="B53" s="6" t="s">
        <v>229</v>
      </c>
      <c r="C53" s="6" t="s">
        <v>230</v>
      </c>
      <c r="D53" s="16" t="s">
        <v>290</v>
      </c>
      <c r="E53" s="17"/>
      <c r="F53" s="15" t="s">
        <v>194</v>
      </c>
      <c r="G53" s="15" t="s">
        <v>291</v>
      </c>
    </row>
  </sheetData>
  <mergeCells count="64">
    <mergeCell ref="A1:F1"/>
    <mergeCell ref="A2:G2"/>
    <mergeCell ref="A3:F3"/>
    <mergeCell ref="A4:F4"/>
    <mergeCell ref="A5:F5"/>
    <mergeCell ref="A6:F6"/>
    <mergeCell ref="A7:F7"/>
    <mergeCell ref="B8:F8"/>
    <mergeCell ref="B9:F9"/>
    <mergeCell ref="B10:F10"/>
    <mergeCell ref="B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6:E46"/>
    <mergeCell ref="D47:E47"/>
    <mergeCell ref="D48:E48"/>
    <mergeCell ref="D49:E49"/>
    <mergeCell ref="D50:E50"/>
    <mergeCell ref="D51:E51"/>
    <mergeCell ref="D52:E52"/>
    <mergeCell ref="D53:E53"/>
    <mergeCell ref="A8:A10"/>
    <mergeCell ref="A12:A36"/>
    <mergeCell ref="A37:A53"/>
    <mergeCell ref="B13:B36"/>
    <mergeCell ref="B37:B52"/>
    <mergeCell ref="C13:C31"/>
    <mergeCell ref="C32:C34"/>
    <mergeCell ref="C35:C36"/>
    <mergeCell ref="C37:C39"/>
    <mergeCell ref="C40:C45"/>
    <mergeCell ref="C46:C50"/>
    <mergeCell ref="C51:C52"/>
    <mergeCell ref="D44:D45"/>
  </mergeCells>
  <printOptions horizontalCentered="1"/>
  <pageMargins left="0.503472222222222" right="0.503472222222222" top="0.554861111111111" bottom="0.357638888888889" header="0.298611111111111" footer="0.298611111111111"/>
  <pageSetup paperSize="9" scale="77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view="pageBreakPreview" zoomScaleNormal="100" workbookViewId="0">
      <selection activeCell="I1" sqref="I1"/>
    </sheetView>
  </sheetViews>
  <sheetFormatPr defaultColWidth="9" defaultRowHeight="13.5" outlineLevelCol="6"/>
  <cols>
    <col min="1" max="2" width="9.56666666666667" customWidth="1"/>
    <col min="3" max="3" width="12.55" customWidth="1"/>
    <col min="4" max="4" width="18.525" customWidth="1"/>
    <col min="5" max="5" width="42.4166666666667" customWidth="1"/>
    <col min="6" max="6" width="12.55" customWidth="1"/>
    <col min="7" max="7" width="15.5416666666667" style="2" customWidth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4"/>
    </row>
    <row r="2" ht="32" customHeight="1" spans="1:7">
      <c r="A2" s="5" t="s">
        <v>292</v>
      </c>
      <c r="B2" s="5"/>
      <c r="C2" s="5"/>
      <c r="D2" s="5"/>
      <c r="E2" s="5"/>
      <c r="F2" s="5"/>
      <c r="G2" s="5"/>
    </row>
    <row r="3" ht="18" customHeight="1" spans="1:7">
      <c r="A3" s="6" t="s">
        <v>2</v>
      </c>
      <c r="B3" s="6"/>
      <c r="C3" s="6"/>
      <c r="D3" s="6"/>
      <c r="E3" s="6"/>
      <c r="F3" s="6"/>
      <c r="G3" s="6" t="s">
        <v>3</v>
      </c>
    </row>
    <row r="4" ht="18" customHeight="1" spans="1:7">
      <c r="A4" s="6" t="s">
        <v>4</v>
      </c>
      <c r="B4" s="6"/>
      <c r="C4" s="6"/>
      <c r="D4" s="6"/>
      <c r="E4" s="6"/>
      <c r="F4" s="6"/>
      <c r="G4" s="6" t="s">
        <v>5</v>
      </c>
    </row>
    <row r="5" ht="18" customHeight="1" spans="1:7">
      <c r="A5" s="6" t="s">
        <v>6</v>
      </c>
      <c r="B5" s="6"/>
      <c r="C5" s="6"/>
      <c r="D5" s="6"/>
      <c r="E5" s="6"/>
      <c r="F5" s="6"/>
      <c r="G5" s="6" t="s">
        <v>7</v>
      </c>
    </row>
    <row r="6" ht="18" customHeight="1" spans="1:7">
      <c r="A6" s="6" t="s">
        <v>8</v>
      </c>
      <c r="B6" s="6"/>
      <c r="C6" s="6"/>
      <c r="D6" s="6"/>
      <c r="E6" s="6"/>
      <c r="F6" s="6"/>
      <c r="G6" s="6" t="s">
        <v>9</v>
      </c>
    </row>
    <row r="7" ht="18" customHeight="1" spans="1:7">
      <c r="A7" s="6" t="s">
        <v>10</v>
      </c>
      <c r="B7" s="6"/>
      <c r="C7" s="6"/>
      <c r="D7" s="6"/>
      <c r="E7" s="6"/>
      <c r="F7" s="6"/>
      <c r="G7" s="6" t="s">
        <v>11</v>
      </c>
    </row>
    <row r="8" ht="18" customHeight="1" spans="1:7">
      <c r="A8" s="6" t="s">
        <v>12</v>
      </c>
      <c r="B8" s="6" t="s">
        <v>13</v>
      </c>
      <c r="C8" s="6"/>
      <c r="D8" s="6"/>
      <c r="E8" s="6"/>
      <c r="F8" s="6"/>
      <c r="G8" s="7">
        <v>405</v>
      </c>
    </row>
    <row r="9" ht="18" customHeight="1" spans="1:7">
      <c r="A9" s="6"/>
      <c r="B9" s="6" t="s">
        <v>14</v>
      </c>
      <c r="C9" s="6"/>
      <c r="D9" s="6"/>
      <c r="E9" s="6"/>
      <c r="F9" s="6"/>
      <c r="G9" s="7">
        <v>405</v>
      </c>
    </row>
    <row r="10" ht="18" customHeight="1" spans="1:7">
      <c r="A10" s="6"/>
      <c r="B10" s="6" t="s">
        <v>15</v>
      </c>
      <c r="C10" s="6"/>
      <c r="D10" s="6"/>
      <c r="E10" s="6"/>
      <c r="F10" s="6"/>
      <c r="G10" s="6"/>
    </row>
    <row r="11" ht="18" customHeight="1" spans="1:7">
      <c r="A11" s="6" t="s">
        <v>16</v>
      </c>
      <c r="B11" s="8" t="s">
        <v>242</v>
      </c>
      <c r="C11" s="9"/>
      <c r="D11" s="9"/>
      <c r="E11" s="9"/>
      <c r="F11" s="9"/>
      <c r="G11" s="10"/>
    </row>
    <row r="12" s="1" customFormat="1" ht="18" customHeight="1" spans="1:7">
      <c r="A12" s="11" t="s">
        <v>18</v>
      </c>
      <c r="B12" s="6" t="s">
        <v>19</v>
      </c>
      <c r="C12" s="6" t="s">
        <v>20</v>
      </c>
      <c r="D12" s="6" t="s">
        <v>21</v>
      </c>
      <c r="E12" s="6"/>
      <c r="F12" s="6" t="s">
        <v>22</v>
      </c>
      <c r="G12" s="6" t="s">
        <v>23</v>
      </c>
    </row>
    <row r="13" s="1" customFormat="1" ht="18" customHeight="1" spans="1:7">
      <c r="A13" s="12"/>
      <c r="B13" s="11" t="s">
        <v>172</v>
      </c>
      <c r="C13" s="11" t="s">
        <v>171</v>
      </c>
      <c r="D13" s="13" t="s">
        <v>243</v>
      </c>
      <c r="E13" s="14"/>
      <c r="F13" s="15" t="s">
        <v>179</v>
      </c>
      <c r="G13" s="7">
        <v>1</v>
      </c>
    </row>
    <row r="14" s="1" customFormat="1" ht="18" customHeight="1" spans="1:7">
      <c r="A14" s="12"/>
      <c r="B14" s="12"/>
      <c r="C14" s="12"/>
      <c r="D14" s="16" t="s">
        <v>244</v>
      </c>
      <c r="E14" s="17"/>
      <c r="F14" s="15" t="s">
        <v>179</v>
      </c>
      <c r="G14" s="7"/>
    </row>
    <row r="15" s="1" customFormat="1" ht="18" customHeight="1" spans="1:7">
      <c r="A15" s="12"/>
      <c r="B15" s="12"/>
      <c r="C15" s="12"/>
      <c r="D15" s="13" t="s">
        <v>245</v>
      </c>
      <c r="E15" s="14"/>
      <c r="F15" s="15" t="s">
        <v>246</v>
      </c>
      <c r="G15" s="18"/>
    </row>
    <row r="16" s="1" customFormat="1" ht="18" customHeight="1" spans="1:7">
      <c r="A16" s="12"/>
      <c r="B16" s="12"/>
      <c r="C16" s="12"/>
      <c r="D16" s="13" t="s">
        <v>247</v>
      </c>
      <c r="E16" s="14"/>
      <c r="F16" s="15" t="s">
        <v>176</v>
      </c>
      <c r="G16" s="18"/>
    </row>
    <row r="17" s="1" customFormat="1" ht="18" customHeight="1" spans="1:7">
      <c r="A17" s="12"/>
      <c r="B17" s="12"/>
      <c r="C17" s="12"/>
      <c r="D17" s="13" t="s">
        <v>248</v>
      </c>
      <c r="E17" s="14"/>
      <c r="F17" s="15" t="s">
        <v>179</v>
      </c>
      <c r="G17" s="7"/>
    </row>
    <row r="18" s="1" customFormat="1" ht="18" customHeight="1" spans="1:7">
      <c r="A18" s="12"/>
      <c r="B18" s="12"/>
      <c r="C18" s="12"/>
      <c r="D18" s="13" t="s">
        <v>249</v>
      </c>
      <c r="E18" s="14"/>
      <c r="F18" s="15" t="s">
        <v>179</v>
      </c>
      <c r="G18" s="7"/>
    </row>
    <row r="19" s="1" customFormat="1" ht="18" customHeight="1" spans="1:7">
      <c r="A19" s="12"/>
      <c r="B19" s="12"/>
      <c r="C19" s="12"/>
      <c r="D19" s="13" t="s">
        <v>250</v>
      </c>
      <c r="E19" s="14"/>
      <c r="F19" s="15" t="s">
        <v>179</v>
      </c>
      <c r="G19" s="18"/>
    </row>
    <row r="20" s="1" customFormat="1" ht="18" customHeight="1" spans="1:7">
      <c r="A20" s="12"/>
      <c r="B20" s="12"/>
      <c r="C20" s="12"/>
      <c r="D20" s="13" t="s">
        <v>251</v>
      </c>
      <c r="E20" s="14"/>
      <c r="F20" s="15" t="s">
        <v>179</v>
      </c>
      <c r="G20" s="7"/>
    </row>
    <row r="21" s="1" customFormat="1" ht="18" customHeight="1" spans="1:7">
      <c r="A21" s="12"/>
      <c r="B21" s="12"/>
      <c r="C21" s="12"/>
      <c r="D21" s="16" t="s">
        <v>252</v>
      </c>
      <c r="E21" s="17"/>
      <c r="F21" s="15" t="s">
        <v>186</v>
      </c>
      <c r="G21" s="18"/>
    </row>
    <row r="22" s="1" customFormat="1" ht="18" customHeight="1" spans="1:7">
      <c r="A22" s="12"/>
      <c r="B22" s="12"/>
      <c r="C22" s="12"/>
      <c r="D22" s="13" t="s">
        <v>253</v>
      </c>
      <c r="E22" s="14"/>
      <c r="F22" s="15" t="s">
        <v>189</v>
      </c>
      <c r="G22" s="7">
        <v>27</v>
      </c>
    </row>
    <row r="23" s="1" customFormat="1" ht="18" customHeight="1" spans="1:7">
      <c r="A23" s="12"/>
      <c r="B23" s="12"/>
      <c r="C23" s="12"/>
      <c r="D23" s="13" t="s">
        <v>254</v>
      </c>
      <c r="E23" s="14"/>
      <c r="F23" s="15" t="s">
        <v>176</v>
      </c>
      <c r="G23" s="7">
        <v>17</v>
      </c>
    </row>
    <row r="24" s="1" customFormat="1" ht="18" customHeight="1" spans="1:7">
      <c r="A24" s="12"/>
      <c r="B24" s="12"/>
      <c r="C24" s="12"/>
      <c r="D24" s="13" t="s">
        <v>255</v>
      </c>
      <c r="E24" s="14"/>
      <c r="F24" s="15" t="s">
        <v>176</v>
      </c>
      <c r="G24" s="7"/>
    </row>
    <row r="25" s="1" customFormat="1" ht="18" customHeight="1" spans="1:7">
      <c r="A25" s="12"/>
      <c r="B25" s="12"/>
      <c r="C25" s="12"/>
      <c r="D25" s="16" t="s">
        <v>256</v>
      </c>
      <c r="E25" s="17"/>
      <c r="F25" s="15" t="s">
        <v>257</v>
      </c>
      <c r="G25" s="7"/>
    </row>
    <row r="26" s="1" customFormat="1" ht="18" customHeight="1" spans="1:7">
      <c r="A26" s="12"/>
      <c r="B26" s="12"/>
      <c r="C26" s="12"/>
      <c r="D26" s="13" t="s">
        <v>258</v>
      </c>
      <c r="E26" s="14"/>
      <c r="F26" s="15" t="s">
        <v>179</v>
      </c>
      <c r="G26" s="7">
        <v>1</v>
      </c>
    </row>
    <row r="27" s="1" customFormat="1" ht="18" customHeight="1" spans="1:7">
      <c r="A27" s="12"/>
      <c r="B27" s="12"/>
      <c r="C27" s="12"/>
      <c r="D27" s="16" t="s">
        <v>259</v>
      </c>
      <c r="E27" s="17"/>
      <c r="F27" s="15" t="s">
        <v>174</v>
      </c>
      <c r="G27" s="18"/>
    </row>
    <row r="28" s="1" customFormat="1" ht="18" customHeight="1" spans="1:7">
      <c r="A28" s="12"/>
      <c r="B28" s="12"/>
      <c r="C28" s="12"/>
      <c r="D28" s="16" t="s">
        <v>260</v>
      </c>
      <c r="E28" s="17"/>
      <c r="F28" s="15" t="s">
        <v>176</v>
      </c>
      <c r="G28" s="18"/>
    </row>
    <row r="29" s="1" customFormat="1" ht="18" customHeight="1" spans="1:7">
      <c r="A29" s="12"/>
      <c r="B29" s="12"/>
      <c r="C29" s="12"/>
      <c r="D29" s="16" t="s">
        <v>261</v>
      </c>
      <c r="E29" s="17"/>
      <c r="F29" s="15" t="s">
        <v>262</v>
      </c>
      <c r="G29" s="18"/>
    </row>
    <row r="30" s="1" customFormat="1" ht="18" customHeight="1" spans="1:7">
      <c r="A30" s="12"/>
      <c r="B30" s="12"/>
      <c r="C30" s="12"/>
      <c r="D30" s="16" t="s">
        <v>263</v>
      </c>
      <c r="E30" s="17"/>
      <c r="F30" s="15" t="s">
        <v>264</v>
      </c>
      <c r="G30" s="7"/>
    </row>
    <row r="31" s="1" customFormat="1" ht="18" customHeight="1" spans="1:7">
      <c r="A31" s="12"/>
      <c r="B31" s="12"/>
      <c r="C31" s="12"/>
      <c r="D31" s="16" t="s">
        <v>265</v>
      </c>
      <c r="E31" s="17"/>
      <c r="F31" s="15" t="s">
        <v>264</v>
      </c>
      <c r="G31" s="7"/>
    </row>
    <row r="32" s="1" customFormat="1" ht="18" customHeight="1" spans="1:7">
      <c r="A32" s="12"/>
      <c r="B32" s="12"/>
      <c r="C32" s="11" t="s">
        <v>192</v>
      </c>
      <c r="D32" s="13" t="s">
        <v>266</v>
      </c>
      <c r="E32" s="14"/>
      <c r="F32" s="15" t="s">
        <v>194</v>
      </c>
      <c r="G32" s="15">
        <v>100</v>
      </c>
    </row>
    <row r="33" s="1" customFormat="1" ht="18" customHeight="1" spans="1:7">
      <c r="A33" s="12"/>
      <c r="B33" s="12"/>
      <c r="C33" s="12"/>
      <c r="D33" s="16" t="s">
        <v>267</v>
      </c>
      <c r="E33" s="17"/>
      <c r="F33" s="15" t="s">
        <v>194</v>
      </c>
      <c r="G33" s="15">
        <v>100</v>
      </c>
    </row>
    <row r="34" s="1" customFormat="1" ht="18" customHeight="1" spans="1:7">
      <c r="A34" s="12"/>
      <c r="B34" s="12"/>
      <c r="C34" s="19"/>
      <c r="D34" s="16" t="s">
        <v>268</v>
      </c>
      <c r="E34" s="17"/>
      <c r="F34" s="15" t="s">
        <v>269</v>
      </c>
      <c r="G34" s="15" t="s">
        <v>197</v>
      </c>
    </row>
    <row r="35" s="1" customFormat="1" ht="18" customHeight="1" spans="1:7">
      <c r="A35" s="12"/>
      <c r="B35" s="12"/>
      <c r="C35" s="11" t="s">
        <v>198</v>
      </c>
      <c r="D35" s="16" t="s">
        <v>270</v>
      </c>
      <c r="E35" s="17"/>
      <c r="F35" s="15" t="s">
        <v>194</v>
      </c>
      <c r="G35" s="15" t="s">
        <v>271</v>
      </c>
    </row>
    <row r="36" s="1" customFormat="1" ht="18" customHeight="1" spans="1:7">
      <c r="A36" s="19"/>
      <c r="B36" s="19"/>
      <c r="C36" s="19"/>
      <c r="D36" s="16" t="s">
        <v>272</v>
      </c>
      <c r="E36" s="17"/>
      <c r="F36" s="15" t="s">
        <v>194</v>
      </c>
      <c r="G36" s="15">
        <v>100</v>
      </c>
    </row>
    <row r="37" s="1" customFormat="1" ht="18" customHeight="1" spans="1:7">
      <c r="A37" s="11" t="s">
        <v>18</v>
      </c>
      <c r="B37" s="11" t="s">
        <v>202</v>
      </c>
      <c r="C37" s="11" t="s">
        <v>203</v>
      </c>
      <c r="D37" s="16" t="s">
        <v>273</v>
      </c>
      <c r="E37" s="17"/>
      <c r="F37" s="15" t="s">
        <v>205</v>
      </c>
      <c r="G37" s="18"/>
    </row>
    <row r="38" s="1" customFormat="1" ht="18" customHeight="1" spans="1:7">
      <c r="A38" s="12"/>
      <c r="B38" s="12"/>
      <c r="C38" s="12"/>
      <c r="D38" s="16" t="s">
        <v>274</v>
      </c>
      <c r="E38" s="17"/>
      <c r="F38" s="15" t="s">
        <v>186</v>
      </c>
      <c r="G38" s="18"/>
    </row>
    <row r="39" s="1" customFormat="1" ht="18" customHeight="1" spans="1:7">
      <c r="A39" s="12"/>
      <c r="B39" s="12"/>
      <c r="C39" s="19"/>
      <c r="D39" s="16" t="s">
        <v>275</v>
      </c>
      <c r="E39" s="17"/>
      <c r="F39" s="15" t="s">
        <v>194</v>
      </c>
      <c r="G39" s="24"/>
    </row>
    <row r="40" s="1" customFormat="1" ht="18" customHeight="1" spans="1:7">
      <c r="A40" s="12"/>
      <c r="B40" s="12"/>
      <c r="C40" s="12" t="s">
        <v>276</v>
      </c>
      <c r="D40" s="16" t="s">
        <v>277</v>
      </c>
      <c r="E40" s="17"/>
      <c r="F40" s="15" t="s">
        <v>213</v>
      </c>
      <c r="G40" s="7">
        <v>1.46</v>
      </c>
    </row>
    <row r="41" s="1" customFormat="1" ht="18" customHeight="1" spans="1:7">
      <c r="A41" s="12"/>
      <c r="B41" s="12"/>
      <c r="C41" s="12"/>
      <c r="D41" s="16" t="s">
        <v>216</v>
      </c>
      <c r="E41" s="17"/>
      <c r="F41" s="15" t="s">
        <v>217</v>
      </c>
      <c r="G41" s="18"/>
    </row>
    <row r="42" s="1" customFormat="1" ht="18" customHeight="1" spans="1:7">
      <c r="A42" s="12"/>
      <c r="B42" s="12"/>
      <c r="C42" s="12"/>
      <c r="D42" s="13" t="s">
        <v>278</v>
      </c>
      <c r="E42" s="14"/>
      <c r="F42" s="15" t="s">
        <v>213</v>
      </c>
      <c r="G42" s="7">
        <v>4</v>
      </c>
    </row>
    <row r="43" s="1" customFormat="1" ht="18" customHeight="1" spans="1:7">
      <c r="A43" s="12"/>
      <c r="B43" s="12"/>
      <c r="C43" s="12"/>
      <c r="D43" s="13" t="s">
        <v>279</v>
      </c>
      <c r="E43" s="14"/>
      <c r="F43" s="15" t="s">
        <v>189</v>
      </c>
      <c r="G43" s="7">
        <v>7</v>
      </c>
    </row>
    <row r="44" s="1" customFormat="1" ht="32" customHeight="1" spans="1:7">
      <c r="A44" s="12"/>
      <c r="B44" s="12"/>
      <c r="C44" s="12"/>
      <c r="D44" s="21" t="s">
        <v>280</v>
      </c>
      <c r="E44" s="22" t="s">
        <v>281</v>
      </c>
      <c r="F44" s="15" t="s">
        <v>213</v>
      </c>
      <c r="G44" s="7">
        <v>1.46</v>
      </c>
    </row>
    <row r="45" s="1" customFormat="1" ht="18" customHeight="1" spans="1:7">
      <c r="A45" s="12"/>
      <c r="B45" s="12"/>
      <c r="C45" s="19"/>
      <c r="D45" s="23"/>
      <c r="E45" s="23" t="s">
        <v>282</v>
      </c>
      <c r="F45" s="15" t="s">
        <v>213</v>
      </c>
      <c r="G45" s="7">
        <v>0.24</v>
      </c>
    </row>
    <row r="46" s="1" customFormat="1" ht="18" customHeight="1" spans="1:7">
      <c r="A46" s="12"/>
      <c r="B46" s="12"/>
      <c r="C46" s="11" t="s">
        <v>220</v>
      </c>
      <c r="D46" s="16" t="s">
        <v>283</v>
      </c>
      <c r="E46" s="17"/>
      <c r="F46" s="15" t="s">
        <v>217</v>
      </c>
      <c r="G46" s="7"/>
    </row>
    <row r="47" s="1" customFormat="1" ht="18" customHeight="1" spans="1:7">
      <c r="A47" s="12"/>
      <c r="B47" s="12"/>
      <c r="C47" s="12"/>
      <c r="D47" s="16" t="s">
        <v>284</v>
      </c>
      <c r="E47" s="17"/>
      <c r="F47" s="15" t="s">
        <v>205</v>
      </c>
      <c r="G47" s="18"/>
    </row>
    <row r="48" s="1" customFormat="1" ht="18" customHeight="1" spans="1:7">
      <c r="A48" s="12"/>
      <c r="B48" s="12"/>
      <c r="C48" s="19"/>
      <c r="D48" s="16" t="s">
        <v>285</v>
      </c>
      <c r="E48" s="17"/>
      <c r="F48" s="15" t="s">
        <v>205</v>
      </c>
      <c r="G48" s="18"/>
    </row>
    <row r="49" s="1" customFormat="1" ht="18" customHeight="1" spans="1:7">
      <c r="A49" s="12"/>
      <c r="B49" s="12"/>
      <c r="C49" s="19"/>
      <c r="D49" s="16" t="s">
        <v>286</v>
      </c>
      <c r="E49" s="17"/>
      <c r="F49" s="15" t="s">
        <v>174</v>
      </c>
      <c r="G49" s="7"/>
    </row>
    <row r="50" s="1" customFormat="1" ht="18" customHeight="1" spans="1:7">
      <c r="A50" s="12"/>
      <c r="B50" s="12"/>
      <c r="C50" s="19"/>
      <c r="D50" s="16" t="s">
        <v>287</v>
      </c>
      <c r="E50" s="17"/>
      <c r="F50" s="15" t="s">
        <v>217</v>
      </c>
      <c r="G50" s="7"/>
    </row>
    <row r="51" s="1" customFormat="1" ht="18" customHeight="1" spans="1:7">
      <c r="A51" s="12"/>
      <c r="B51" s="12"/>
      <c r="C51" s="11" t="s">
        <v>225</v>
      </c>
      <c r="D51" s="16" t="s">
        <v>288</v>
      </c>
      <c r="E51" s="17"/>
      <c r="F51" s="15" t="s">
        <v>269</v>
      </c>
      <c r="G51" s="15" t="s">
        <v>227</v>
      </c>
    </row>
    <row r="52" s="1" customFormat="1" ht="18" customHeight="1" spans="1:7">
      <c r="A52" s="12"/>
      <c r="B52" s="19"/>
      <c r="C52" s="19"/>
      <c r="D52" s="16" t="s">
        <v>289</v>
      </c>
      <c r="E52" s="17"/>
      <c r="F52" s="15" t="s">
        <v>269</v>
      </c>
      <c r="G52" s="15" t="s">
        <v>227</v>
      </c>
    </row>
    <row r="53" s="1" customFormat="1" ht="32" customHeight="1" spans="1:7">
      <c r="A53" s="19"/>
      <c r="B53" s="6" t="s">
        <v>229</v>
      </c>
      <c r="C53" s="6" t="s">
        <v>230</v>
      </c>
      <c r="D53" s="16" t="s">
        <v>290</v>
      </c>
      <c r="E53" s="17"/>
      <c r="F53" s="15" t="s">
        <v>194</v>
      </c>
      <c r="G53" s="15" t="s">
        <v>291</v>
      </c>
    </row>
  </sheetData>
  <mergeCells count="64">
    <mergeCell ref="A1:F1"/>
    <mergeCell ref="A2:G2"/>
    <mergeCell ref="A3:F3"/>
    <mergeCell ref="A4:F4"/>
    <mergeCell ref="A5:F5"/>
    <mergeCell ref="A6:F6"/>
    <mergeCell ref="A7:F7"/>
    <mergeCell ref="B8:F8"/>
    <mergeCell ref="B9:F9"/>
    <mergeCell ref="B10:F10"/>
    <mergeCell ref="B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6:E46"/>
    <mergeCell ref="D47:E47"/>
    <mergeCell ref="D48:E48"/>
    <mergeCell ref="D49:E49"/>
    <mergeCell ref="D50:E50"/>
    <mergeCell ref="D51:E51"/>
    <mergeCell ref="D52:E52"/>
    <mergeCell ref="D53:E53"/>
    <mergeCell ref="A8:A10"/>
    <mergeCell ref="A12:A36"/>
    <mergeCell ref="A37:A53"/>
    <mergeCell ref="B13:B36"/>
    <mergeCell ref="B37:B52"/>
    <mergeCell ref="C13:C31"/>
    <mergeCell ref="C32:C34"/>
    <mergeCell ref="C35:C36"/>
    <mergeCell ref="C37:C39"/>
    <mergeCell ref="C40:C45"/>
    <mergeCell ref="C46:C50"/>
    <mergeCell ref="C51:C52"/>
    <mergeCell ref="D44:D45"/>
  </mergeCells>
  <printOptions horizontalCentered="1"/>
  <pageMargins left="0.503472222222222" right="0.503472222222222" top="0.554861111111111" bottom="0.357638888888889" header="0.298611111111111" footer="0.298611111111111"/>
  <pageSetup paperSize="9" scale="77" orientation="portrait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view="pageBreakPreview" zoomScaleNormal="100" workbookViewId="0">
      <selection activeCell="I1" sqref="I1"/>
    </sheetView>
  </sheetViews>
  <sheetFormatPr defaultColWidth="9" defaultRowHeight="13.5" outlineLevelCol="6"/>
  <cols>
    <col min="1" max="2" width="9.56666666666667" customWidth="1"/>
    <col min="3" max="3" width="12.55" customWidth="1"/>
    <col min="4" max="4" width="18.525" customWidth="1"/>
    <col min="5" max="5" width="42.4166666666667" customWidth="1"/>
    <col min="6" max="6" width="12.55" customWidth="1"/>
    <col min="7" max="7" width="15.5416666666667" style="2" customWidth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4"/>
    </row>
    <row r="2" ht="32" customHeight="1" spans="1:7">
      <c r="A2" s="5" t="s">
        <v>293</v>
      </c>
      <c r="B2" s="5"/>
      <c r="C2" s="5"/>
      <c r="D2" s="5"/>
      <c r="E2" s="5"/>
      <c r="F2" s="5"/>
      <c r="G2" s="5"/>
    </row>
    <row r="3" ht="18" customHeight="1" spans="1:7">
      <c r="A3" s="6" t="s">
        <v>2</v>
      </c>
      <c r="B3" s="6"/>
      <c r="C3" s="6"/>
      <c r="D3" s="6"/>
      <c r="E3" s="6"/>
      <c r="F3" s="6"/>
      <c r="G3" s="6" t="s">
        <v>3</v>
      </c>
    </row>
    <row r="4" ht="18" customHeight="1" spans="1:7">
      <c r="A4" s="6" t="s">
        <v>4</v>
      </c>
      <c r="B4" s="6"/>
      <c r="C4" s="6"/>
      <c r="D4" s="6"/>
      <c r="E4" s="6"/>
      <c r="F4" s="6"/>
      <c r="G4" s="6" t="s">
        <v>5</v>
      </c>
    </row>
    <row r="5" ht="18" customHeight="1" spans="1:7">
      <c r="A5" s="6" t="s">
        <v>6</v>
      </c>
      <c r="B5" s="6"/>
      <c r="C5" s="6"/>
      <c r="D5" s="6"/>
      <c r="E5" s="6"/>
      <c r="F5" s="6"/>
      <c r="G5" s="6" t="s">
        <v>7</v>
      </c>
    </row>
    <row r="6" ht="18" customHeight="1" spans="1:7">
      <c r="A6" s="6" t="s">
        <v>8</v>
      </c>
      <c r="B6" s="6"/>
      <c r="C6" s="6"/>
      <c r="D6" s="6"/>
      <c r="E6" s="6"/>
      <c r="F6" s="6"/>
      <c r="G6" s="6" t="s">
        <v>9</v>
      </c>
    </row>
    <row r="7" ht="18" customHeight="1" spans="1:7">
      <c r="A7" s="6" t="s">
        <v>10</v>
      </c>
      <c r="B7" s="6"/>
      <c r="C7" s="6"/>
      <c r="D7" s="6"/>
      <c r="E7" s="6"/>
      <c r="F7" s="6"/>
      <c r="G7" s="6" t="s">
        <v>11</v>
      </c>
    </row>
    <row r="8" ht="18" customHeight="1" spans="1:7">
      <c r="A8" s="6" t="s">
        <v>12</v>
      </c>
      <c r="B8" s="6" t="s">
        <v>13</v>
      </c>
      <c r="C8" s="6"/>
      <c r="D8" s="6"/>
      <c r="E8" s="6"/>
      <c r="F8" s="6"/>
      <c r="G8" s="7">
        <v>1162</v>
      </c>
    </row>
    <row r="9" ht="18" customHeight="1" spans="1:7">
      <c r="A9" s="6"/>
      <c r="B9" s="6" t="s">
        <v>14</v>
      </c>
      <c r="C9" s="6"/>
      <c r="D9" s="6"/>
      <c r="E9" s="6"/>
      <c r="F9" s="6"/>
      <c r="G9" s="7">
        <v>1162</v>
      </c>
    </row>
    <row r="10" ht="18" customHeight="1" spans="1:7">
      <c r="A10" s="6"/>
      <c r="B10" s="6" t="s">
        <v>15</v>
      </c>
      <c r="C10" s="6"/>
      <c r="D10" s="6"/>
      <c r="E10" s="6"/>
      <c r="F10" s="6"/>
      <c r="G10" s="6"/>
    </row>
    <row r="11" ht="18" customHeight="1" spans="1:7">
      <c r="A11" s="6" t="s">
        <v>16</v>
      </c>
      <c r="B11" s="8" t="s">
        <v>242</v>
      </c>
      <c r="C11" s="9"/>
      <c r="D11" s="9"/>
      <c r="E11" s="9"/>
      <c r="F11" s="9"/>
      <c r="G11" s="10"/>
    </row>
    <row r="12" s="1" customFormat="1" ht="18" customHeight="1" spans="1:7">
      <c r="A12" s="11" t="s">
        <v>18</v>
      </c>
      <c r="B12" s="6" t="s">
        <v>19</v>
      </c>
      <c r="C12" s="6" t="s">
        <v>20</v>
      </c>
      <c r="D12" s="6" t="s">
        <v>21</v>
      </c>
      <c r="E12" s="6"/>
      <c r="F12" s="6" t="s">
        <v>22</v>
      </c>
      <c r="G12" s="6" t="s">
        <v>23</v>
      </c>
    </row>
    <row r="13" s="1" customFormat="1" ht="18" customHeight="1" spans="1:7">
      <c r="A13" s="12"/>
      <c r="B13" s="11" t="s">
        <v>172</v>
      </c>
      <c r="C13" s="11" t="s">
        <v>171</v>
      </c>
      <c r="D13" s="13" t="s">
        <v>243</v>
      </c>
      <c r="E13" s="14"/>
      <c r="F13" s="15" t="s">
        <v>179</v>
      </c>
      <c r="G13" s="7">
        <v>1</v>
      </c>
    </row>
    <row r="14" s="1" customFormat="1" ht="18" customHeight="1" spans="1:7">
      <c r="A14" s="12"/>
      <c r="B14" s="12"/>
      <c r="C14" s="12"/>
      <c r="D14" s="16" t="s">
        <v>244</v>
      </c>
      <c r="E14" s="17"/>
      <c r="F14" s="15" t="s">
        <v>179</v>
      </c>
      <c r="G14" s="7"/>
    </row>
    <row r="15" s="1" customFormat="1" ht="18" customHeight="1" spans="1:7">
      <c r="A15" s="12"/>
      <c r="B15" s="12"/>
      <c r="C15" s="12"/>
      <c r="D15" s="13" t="s">
        <v>245</v>
      </c>
      <c r="E15" s="14"/>
      <c r="F15" s="15" t="s">
        <v>246</v>
      </c>
      <c r="G15" s="18"/>
    </row>
    <row r="16" s="1" customFormat="1" ht="18" customHeight="1" spans="1:7">
      <c r="A16" s="12"/>
      <c r="B16" s="12"/>
      <c r="C16" s="12"/>
      <c r="D16" s="13" t="s">
        <v>247</v>
      </c>
      <c r="E16" s="14"/>
      <c r="F16" s="15" t="s">
        <v>176</v>
      </c>
      <c r="G16" s="18"/>
    </row>
    <row r="17" s="1" customFormat="1" ht="18" customHeight="1" spans="1:7">
      <c r="A17" s="12"/>
      <c r="B17" s="12"/>
      <c r="C17" s="12"/>
      <c r="D17" s="13" t="s">
        <v>248</v>
      </c>
      <c r="E17" s="14"/>
      <c r="F17" s="15" t="s">
        <v>179</v>
      </c>
      <c r="G17" s="7"/>
    </row>
    <row r="18" s="1" customFormat="1" ht="18" customHeight="1" spans="1:7">
      <c r="A18" s="12"/>
      <c r="B18" s="12"/>
      <c r="C18" s="12"/>
      <c r="D18" s="13" t="s">
        <v>249</v>
      </c>
      <c r="E18" s="14"/>
      <c r="F18" s="15" t="s">
        <v>179</v>
      </c>
      <c r="G18" s="7">
        <v>5</v>
      </c>
    </row>
    <row r="19" s="1" customFormat="1" ht="18" customHeight="1" spans="1:7">
      <c r="A19" s="12"/>
      <c r="B19" s="12"/>
      <c r="C19" s="12"/>
      <c r="D19" s="13" t="s">
        <v>250</v>
      </c>
      <c r="E19" s="14"/>
      <c r="F19" s="15" t="s">
        <v>179</v>
      </c>
      <c r="G19" s="18"/>
    </row>
    <row r="20" s="1" customFormat="1" ht="18" customHeight="1" spans="1:7">
      <c r="A20" s="12"/>
      <c r="B20" s="12"/>
      <c r="C20" s="12"/>
      <c r="D20" s="13" t="s">
        <v>251</v>
      </c>
      <c r="E20" s="14"/>
      <c r="F20" s="15" t="s">
        <v>179</v>
      </c>
      <c r="G20" s="7"/>
    </row>
    <row r="21" s="1" customFormat="1" ht="18" customHeight="1" spans="1:7">
      <c r="A21" s="12"/>
      <c r="B21" s="12"/>
      <c r="C21" s="12"/>
      <c r="D21" s="16" t="s">
        <v>252</v>
      </c>
      <c r="E21" s="17"/>
      <c r="F21" s="15" t="s">
        <v>186</v>
      </c>
      <c r="G21" s="18"/>
    </row>
    <row r="22" s="1" customFormat="1" ht="18" customHeight="1" spans="1:7">
      <c r="A22" s="12"/>
      <c r="B22" s="12"/>
      <c r="C22" s="12"/>
      <c r="D22" s="13" t="s">
        <v>253</v>
      </c>
      <c r="E22" s="14"/>
      <c r="F22" s="15" t="s">
        <v>189</v>
      </c>
      <c r="G22" s="7">
        <v>28</v>
      </c>
    </row>
    <row r="23" s="1" customFormat="1" ht="18" customHeight="1" spans="1:7">
      <c r="A23" s="12"/>
      <c r="B23" s="12"/>
      <c r="C23" s="12"/>
      <c r="D23" s="13" t="s">
        <v>254</v>
      </c>
      <c r="E23" s="14"/>
      <c r="F23" s="15" t="s">
        <v>176</v>
      </c>
      <c r="G23" s="7">
        <v>6</v>
      </c>
    </row>
    <row r="24" s="1" customFormat="1" ht="18" customHeight="1" spans="1:7">
      <c r="A24" s="12"/>
      <c r="B24" s="12"/>
      <c r="C24" s="12"/>
      <c r="D24" s="13" t="s">
        <v>255</v>
      </c>
      <c r="E24" s="14"/>
      <c r="F24" s="15" t="s">
        <v>176</v>
      </c>
      <c r="G24" s="7">
        <v>23</v>
      </c>
    </row>
    <row r="25" s="1" customFormat="1" ht="18" customHeight="1" spans="1:7">
      <c r="A25" s="12"/>
      <c r="B25" s="12"/>
      <c r="C25" s="12"/>
      <c r="D25" s="16" t="s">
        <v>256</v>
      </c>
      <c r="E25" s="17"/>
      <c r="F25" s="15" t="s">
        <v>257</v>
      </c>
      <c r="G25" s="7">
        <v>85</v>
      </c>
    </row>
    <row r="26" s="1" customFormat="1" ht="18" customHeight="1" spans="1:7">
      <c r="A26" s="12"/>
      <c r="B26" s="12"/>
      <c r="C26" s="12"/>
      <c r="D26" s="13" t="s">
        <v>258</v>
      </c>
      <c r="E26" s="14"/>
      <c r="F26" s="15" t="s">
        <v>179</v>
      </c>
      <c r="G26" s="7">
        <v>1</v>
      </c>
    </row>
    <row r="27" s="1" customFormat="1" ht="18" customHeight="1" spans="1:7">
      <c r="A27" s="12"/>
      <c r="B27" s="12"/>
      <c r="C27" s="12"/>
      <c r="D27" s="16" t="s">
        <v>259</v>
      </c>
      <c r="E27" s="17"/>
      <c r="F27" s="15" t="s">
        <v>174</v>
      </c>
      <c r="G27" s="18"/>
    </row>
    <row r="28" s="1" customFormat="1" ht="18" customHeight="1" spans="1:7">
      <c r="A28" s="12"/>
      <c r="B28" s="12"/>
      <c r="C28" s="12"/>
      <c r="D28" s="16" t="s">
        <v>260</v>
      </c>
      <c r="E28" s="17"/>
      <c r="F28" s="15" t="s">
        <v>176</v>
      </c>
      <c r="G28" s="18"/>
    </row>
    <row r="29" s="1" customFormat="1" ht="18" customHeight="1" spans="1:7">
      <c r="A29" s="12"/>
      <c r="B29" s="12"/>
      <c r="C29" s="12"/>
      <c r="D29" s="16" t="s">
        <v>261</v>
      </c>
      <c r="E29" s="17"/>
      <c r="F29" s="15" t="s">
        <v>262</v>
      </c>
      <c r="G29" s="18"/>
    </row>
    <row r="30" s="1" customFormat="1" ht="18" customHeight="1" spans="1:7">
      <c r="A30" s="12"/>
      <c r="B30" s="12"/>
      <c r="C30" s="12"/>
      <c r="D30" s="16" t="s">
        <v>263</v>
      </c>
      <c r="E30" s="17"/>
      <c r="F30" s="15" t="s">
        <v>264</v>
      </c>
      <c r="G30" s="7"/>
    </row>
    <row r="31" s="1" customFormat="1" ht="18" customHeight="1" spans="1:7">
      <c r="A31" s="12"/>
      <c r="B31" s="12"/>
      <c r="C31" s="12"/>
      <c r="D31" s="16" t="s">
        <v>265</v>
      </c>
      <c r="E31" s="17"/>
      <c r="F31" s="15" t="s">
        <v>264</v>
      </c>
      <c r="G31" s="7"/>
    </row>
    <row r="32" s="1" customFormat="1" ht="18" customHeight="1" spans="1:7">
      <c r="A32" s="12"/>
      <c r="B32" s="12"/>
      <c r="C32" s="11" t="s">
        <v>192</v>
      </c>
      <c r="D32" s="13" t="s">
        <v>266</v>
      </c>
      <c r="E32" s="14"/>
      <c r="F32" s="15" t="s">
        <v>194</v>
      </c>
      <c r="G32" s="15">
        <v>100</v>
      </c>
    </row>
    <row r="33" s="1" customFormat="1" ht="18" customHeight="1" spans="1:7">
      <c r="A33" s="12"/>
      <c r="B33" s="12"/>
      <c r="C33" s="12"/>
      <c r="D33" s="16" t="s">
        <v>267</v>
      </c>
      <c r="E33" s="17"/>
      <c r="F33" s="15" t="s">
        <v>194</v>
      </c>
      <c r="G33" s="15">
        <v>100</v>
      </c>
    </row>
    <row r="34" s="1" customFormat="1" ht="18" customHeight="1" spans="1:7">
      <c r="A34" s="12"/>
      <c r="B34" s="12"/>
      <c r="C34" s="19"/>
      <c r="D34" s="16" t="s">
        <v>268</v>
      </c>
      <c r="E34" s="17"/>
      <c r="F34" s="15" t="s">
        <v>269</v>
      </c>
      <c r="G34" s="15" t="s">
        <v>197</v>
      </c>
    </row>
    <row r="35" s="1" customFormat="1" ht="18" customHeight="1" spans="1:7">
      <c r="A35" s="12"/>
      <c r="B35" s="12"/>
      <c r="C35" s="11" t="s">
        <v>198</v>
      </c>
      <c r="D35" s="16" t="s">
        <v>270</v>
      </c>
      <c r="E35" s="17"/>
      <c r="F35" s="15" t="s">
        <v>194</v>
      </c>
      <c r="G35" s="15" t="s">
        <v>271</v>
      </c>
    </row>
    <row r="36" s="1" customFormat="1" ht="18" customHeight="1" spans="1:7">
      <c r="A36" s="19"/>
      <c r="B36" s="19"/>
      <c r="C36" s="19"/>
      <c r="D36" s="16" t="s">
        <v>272</v>
      </c>
      <c r="E36" s="17"/>
      <c r="F36" s="15" t="s">
        <v>194</v>
      </c>
      <c r="G36" s="15">
        <v>100</v>
      </c>
    </row>
    <row r="37" s="1" customFormat="1" ht="18" customHeight="1" spans="1:7">
      <c r="A37" s="11" t="s">
        <v>18</v>
      </c>
      <c r="B37" s="11" t="s">
        <v>202</v>
      </c>
      <c r="C37" s="11" t="s">
        <v>203</v>
      </c>
      <c r="D37" s="16" t="s">
        <v>273</v>
      </c>
      <c r="E37" s="17"/>
      <c r="F37" s="15" t="s">
        <v>205</v>
      </c>
      <c r="G37" s="18"/>
    </row>
    <row r="38" s="1" customFormat="1" ht="18" customHeight="1" spans="1:7">
      <c r="A38" s="12"/>
      <c r="B38" s="12"/>
      <c r="C38" s="12"/>
      <c r="D38" s="16" t="s">
        <v>274</v>
      </c>
      <c r="E38" s="17"/>
      <c r="F38" s="15" t="s">
        <v>186</v>
      </c>
      <c r="G38" s="18"/>
    </row>
    <row r="39" s="1" customFormat="1" ht="18" customHeight="1" spans="1:7">
      <c r="A39" s="12"/>
      <c r="B39" s="12"/>
      <c r="C39" s="19"/>
      <c r="D39" s="16" t="s">
        <v>275</v>
      </c>
      <c r="E39" s="17"/>
      <c r="F39" s="15" t="s">
        <v>194</v>
      </c>
      <c r="G39" s="20">
        <v>3</v>
      </c>
    </row>
    <row r="40" s="1" customFormat="1" ht="18" customHeight="1" spans="1:7">
      <c r="A40" s="12"/>
      <c r="B40" s="12"/>
      <c r="C40" s="12" t="s">
        <v>276</v>
      </c>
      <c r="D40" s="16" t="s">
        <v>277</v>
      </c>
      <c r="E40" s="17"/>
      <c r="F40" s="15" t="s">
        <v>213</v>
      </c>
      <c r="G40" s="7">
        <v>0.73</v>
      </c>
    </row>
    <row r="41" s="1" customFormat="1" ht="18" customHeight="1" spans="1:7">
      <c r="A41" s="12"/>
      <c r="B41" s="12"/>
      <c r="C41" s="12"/>
      <c r="D41" s="16" t="s">
        <v>216</v>
      </c>
      <c r="E41" s="17"/>
      <c r="F41" s="15" t="s">
        <v>217</v>
      </c>
      <c r="G41" s="18"/>
    </row>
    <row r="42" s="1" customFormat="1" ht="18" customHeight="1" spans="1:7">
      <c r="A42" s="12"/>
      <c r="B42" s="12"/>
      <c r="C42" s="12"/>
      <c r="D42" s="13" t="s">
        <v>278</v>
      </c>
      <c r="E42" s="14"/>
      <c r="F42" s="15" t="s">
        <v>213</v>
      </c>
      <c r="G42" s="7">
        <v>4</v>
      </c>
    </row>
    <row r="43" s="1" customFormat="1" ht="18" customHeight="1" spans="1:7">
      <c r="A43" s="12"/>
      <c r="B43" s="12"/>
      <c r="C43" s="12"/>
      <c r="D43" s="13" t="s">
        <v>279</v>
      </c>
      <c r="E43" s="14"/>
      <c r="F43" s="15" t="s">
        <v>189</v>
      </c>
      <c r="G43" s="7">
        <v>7</v>
      </c>
    </row>
    <row r="44" s="1" customFormat="1" ht="32" customHeight="1" spans="1:7">
      <c r="A44" s="12"/>
      <c r="B44" s="12"/>
      <c r="C44" s="12"/>
      <c r="D44" s="21" t="s">
        <v>280</v>
      </c>
      <c r="E44" s="22" t="s">
        <v>281</v>
      </c>
      <c r="F44" s="15" t="s">
        <v>213</v>
      </c>
      <c r="G44" s="7">
        <v>0.73</v>
      </c>
    </row>
    <row r="45" s="1" customFormat="1" ht="18" customHeight="1" spans="1:7">
      <c r="A45" s="12"/>
      <c r="B45" s="12"/>
      <c r="C45" s="19"/>
      <c r="D45" s="23"/>
      <c r="E45" s="23" t="s">
        <v>282</v>
      </c>
      <c r="F45" s="15" t="s">
        <v>213</v>
      </c>
      <c r="G45" s="7">
        <v>0.09</v>
      </c>
    </row>
    <row r="46" s="1" customFormat="1" ht="18" customHeight="1" spans="1:7">
      <c r="A46" s="12"/>
      <c r="B46" s="12"/>
      <c r="C46" s="11" t="s">
        <v>220</v>
      </c>
      <c r="D46" s="16" t="s">
        <v>283</v>
      </c>
      <c r="E46" s="17"/>
      <c r="F46" s="15" t="s">
        <v>217</v>
      </c>
      <c r="G46" s="7">
        <v>18.87</v>
      </c>
    </row>
    <row r="47" s="1" customFormat="1" ht="18" customHeight="1" spans="1:7">
      <c r="A47" s="12"/>
      <c r="B47" s="12"/>
      <c r="C47" s="12"/>
      <c r="D47" s="16" t="s">
        <v>284</v>
      </c>
      <c r="E47" s="17"/>
      <c r="F47" s="15" t="s">
        <v>205</v>
      </c>
      <c r="G47" s="18"/>
    </row>
    <row r="48" s="1" customFormat="1" ht="18" customHeight="1" spans="1:7">
      <c r="A48" s="12"/>
      <c r="B48" s="12"/>
      <c r="C48" s="19"/>
      <c r="D48" s="16" t="s">
        <v>285</v>
      </c>
      <c r="E48" s="17"/>
      <c r="F48" s="15" t="s">
        <v>205</v>
      </c>
      <c r="G48" s="18"/>
    </row>
    <row r="49" s="1" customFormat="1" ht="18" customHeight="1" spans="1:7">
      <c r="A49" s="12"/>
      <c r="B49" s="12"/>
      <c r="C49" s="19"/>
      <c r="D49" s="16" t="s">
        <v>286</v>
      </c>
      <c r="E49" s="17"/>
      <c r="F49" s="15" t="s">
        <v>174</v>
      </c>
      <c r="G49" s="7"/>
    </row>
    <row r="50" s="1" customFormat="1" ht="18" customHeight="1" spans="1:7">
      <c r="A50" s="12"/>
      <c r="B50" s="12"/>
      <c r="C50" s="19"/>
      <c r="D50" s="16" t="s">
        <v>287</v>
      </c>
      <c r="E50" s="17"/>
      <c r="F50" s="15" t="s">
        <v>217</v>
      </c>
      <c r="G50" s="7"/>
    </row>
    <row r="51" s="1" customFormat="1" ht="18" customHeight="1" spans="1:7">
      <c r="A51" s="12"/>
      <c r="B51" s="12"/>
      <c r="C51" s="11" t="s">
        <v>225</v>
      </c>
      <c r="D51" s="16" t="s">
        <v>288</v>
      </c>
      <c r="E51" s="17"/>
      <c r="F51" s="15" t="s">
        <v>269</v>
      </c>
      <c r="G51" s="15" t="s">
        <v>227</v>
      </c>
    </row>
    <row r="52" s="1" customFormat="1" ht="18" customHeight="1" spans="1:7">
      <c r="A52" s="12"/>
      <c r="B52" s="19"/>
      <c r="C52" s="19"/>
      <c r="D52" s="16" t="s">
        <v>289</v>
      </c>
      <c r="E52" s="17"/>
      <c r="F52" s="15" t="s">
        <v>269</v>
      </c>
      <c r="G52" s="15" t="s">
        <v>227</v>
      </c>
    </row>
    <row r="53" s="1" customFormat="1" ht="32" customHeight="1" spans="1:7">
      <c r="A53" s="19"/>
      <c r="B53" s="6" t="s">
        <v>229</v>
      </c>
      <c r="C53" s="6" t="s">
        <v>230</v>
      </c>
      <c r="D53" s="16" t="s">
        <v>290</v>
      </c>
      <c r="E53" s="17"/>
      <c r="F53" s="15" t="s">
        <v>194</v>
      </c>
      <c r="G53" s="15" t="s">
        <v>291</v>
      </c>
    </row>
  </sheetData>
  <mergeCells count="64">
    <mergeCell ref="A1:F1"/>
    <mergeCell ref="A2:G2"/>
    <mergeCell ref="A3:F3"/>
    <mergeCell ref="A4:F4"/>
    <mergeCell ref="A5:F5"/>
    <mergeCell ref="A6:F6"/>
    <mergeCell ref="A7:F7"/>
    <mergeCell ref="B8:F8"/>
    <mergeCell ref="B9:F9"/>
    <mergeCell ref="B10:F10"/>
    <mergeCell ref="B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6:E46"/>
    <mergeCell ref="D47:E47"/>
    <mergeCell ref="D48:E48"/>
    <mergeCell ref="D49:E49"/>
    <mergeCell ref="D50:E50"/>
    <mergeCell ref="D51:E51"/>
    <mergeCell ref="D52:E52"/>
    <mergeCell ref="D53:E53"/>
    <mergeCell ref="A8:A10"/>
    <mergeCell ref="A12:A36"/>
    <mergeCell ref="A37:A53"/>
    <mergeCell ref="B13:B36"/>
    <mergeCell ref="B37:B52"/>
    <mergeCell ref="C13:C31"/>
    <mergeCell ref="C32:C34"/>
    <mergeCell ref="C35:C36"/>
    <mergeCell ref="C37:C39"/>
    <mergeCell ref="C40:C45"/>
    <mergeCell ref="C46:C50"/>
    <mergeCell ref="C51:C52"/>
    <mergeCell ref="D44:D45"/>
  </mergeCells>
  <printOptions horizontalCentered="1"/>
  <pageMargins left="0.503472222222222" right="0.503472222222222" top="0.554861111111111" bottom="0.357638888888889" header="0.298611111111111" footer="0.298611111111111"/>
  <pageSetup paperSize="9" scale="77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view="pageBreakPreview" zoomScaleNormal="100" workbookViewId="0">
      <selection activeCell="I1" sqref="I1"/>
    </sheetView>
  </sheetViews>
  <sheetFormatPr defaultColWidth="9" defaultRowHeight="13.5" outlineLevelCol="6"/>
  <cols>
    <col min="1" max="2" width="9.56666666666667" customWidth="1"/>
    <col min="3" max="3" width="12.55" customWidth="1"/>
    <col min="4" max="4" width="18.525" customWidth="1"/>
    <col min="5" max="5" width="42.4166666666667" customWidth="1"/>
    <col min="6" max="6" width="12.55" customWidth="1"/>
    <col min="7" max="7" width="15.5416666666667" style="2" customWidth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4"/>
    </row>
    <row r="2" ht="32" customHeight="1" spans="1:7">
      <c r="A2" s="5" t="s">
        <v>294</v>
      </c>
      <c r="B2" s="5"/>
      <c r="C2" s="5"/>
      <c r="D2" s="5"/>
      <c r="E2" s="5"/>
      <c r="F2" s="5"/>
      <c r="G2" s="5"/>
    </row>
    <row r="3" ht="18" customHeight="1" spans="1:7">
      <c r="A3" s="6" t="s">
        <v>2</v>
      </c>
      <c r="B3" s="6"/>
      <c r="C3" s="6"/>
      <c r="D3" s="6"/>
      <c r="E3" s="6"/>
      <c r="F3" s="6"/>
      <c r="G3" s="6" t="s">
        <v>3</v>
      </c>
    </row>
    <row r="4" ht="18" customHeight="1" spans="1:7">
      <c r="A4" s="6" t="s">
        <v>4</v>
      </c>
      <c r="B4" s="6"/>
      <c r="C4" s="6"/>
      <c r="D4" s="6"/>
      <c r="E4" s="6"/>
      <c r="F4" s="6"/>
      <c r="G4" s="6" t="s">
        <v>5</v>
      </c>
    </row>
    <row r="5" ht="18" customHeight="1" spans="1:7">
      <c r="A5" s="6" t="s">
        <v>6</v>
      </c>
      <c r="B5" s="6"/>
      <c r="C5" s="6"/>
      <c r="D5" s="6"/>
      <c r="E5" s="6"/>
      <c r="F5" s="6"/>
      <c r="G5" s="6" t="s">
        <v>7</v>
      </c>
    </row>
    <row r="6" ht="18" customHeight="1" spans="1:7">
      <c r="A6" s="6" t="s">
        <v>8</v>
      </c>
      <c r="B6" s="6"/>
      <c r="C6" s="6"/>
      <c r="D6" s="6"/>
      <c r="E6" s="6"/>
      <c r="F6" s="6"/>
      <c r="G6" s="6" t="s">
        <v>9</v>
      </c>
    </row>
    <row r="7" ht="18" customHeight="1" spans="1:7">
      <c r="A7" s="6" t="s">
        <v>10</v>
      </c>
      <c r="B7" s="6"/>
      <c r="C7" s="6"/>
      <c r="D7" s="6"/>
      <c r="E7" s="6"/>
      <c r="F7" s="6"/>
      <c r="G7" s="6" t="s">
        <v>11</v>
      </c>
    </row>
    <row r="8" ht="18" customHeight="1" spans="1:7">
      <c r="A8" s="6" t="s">
        <v>12</v>
      </c>
      <c r="B8" s="6" t="s">
        <v>13</v>
      </c>
      <c r="C8" s="6"/>
      <c r="D8" s="6"/>
      <c r="E8" s="6"/>
      <c r="F8" s="6"/>
      <c r="G8" s="7">
        <v>219</v>
      </c>
    </row>
    <row r="9" ht="18" customHeight="1" spans="1:7">
      <c r="A9" s="6"/>
      <c r="B9" s="6" t="s">
        <v>14</v>
      </c>
      <c r="C9" s="6"/>
      <c r="D9" s="6"/>
      <c r="E9" s="6"/>
      <c r="F9" s="6"/>
      <c r="G9" s="7">
        <v>219</v>
      </c>
    </row>
    <row r="10" ht="18" customHeight="1" spans="1:7">
      <c r="A10" s="6"/>
      <c r="B10" s="6" t="s">
        <v>15</v>
      </c>
      <c r="C10" s="6"/>
      <c r="D10" s="6"/>
      <c r="E10" s="6"/>
      <c r="F10" s="6"/>
      <c r="G10" s="6"/>
    </row>
    <row r="11" ht="18" customHeight="1" spans="1:7">
      <c r="A11" s="6" t="s">
        <v>16</v>
      </c>
      <c r="B11" s="8" t="s">
        <v>242</v>
      </c>
      <c r="C11" s="9"/>
      <c r="D11" s="9"/>
      <c r="E11" s="9"/>
      <c r="F11" s="9"/>
      <c r="G11" s="10"/>
    </row>
    <row r="12" s="1" customFormat="1" ht="18" customHeight="1" spans="1:7">
      <c r="A12" s="11" t="s">
        <v>18</v>
      </c>
      <c r="B12" s="6" t="s">
        <v>19</v>
      </c>
      <c r="C12" s="6" t="s">
        <v>20</v>
      </c>
      <c r="D12" s="6" t="s">
        <v>21</v>
      </c>
      <c r="E12" s="6"/>
      <c r="F12" s="6" t="s">
        <v>22</v>
      </c>
      <c r="G12" s="6" t="s">
        <v>23</v>
      </c>
    </row>
    <row r="13" s="1" customFormat="1" ht="18" customHeight="1" spans="1:7">
      <c r="A13" s="12"/>
      <c r="B13" s="11" t="s">
        <v>172</v>
      </c>
      <c r="C13" s="11" t="s">
        <v>171</v>
      </c>
      <c r="D13" s="13" t="s">
        <v>243</v>
      </c>
      <c r="E13" s="14"/>
      <c r="F13" s="15" t="s">
        <v>179</v>
      </c>
      <c r="G13" s="7">
        <v>1</v>
      </c>
    </row>
    <row r="14" s="1" customFormat="1" ht="18" customHeight="1" spans="1:7">
      <c r="A14" s="12"/>
      <c r="B14" s="12"/>
      <c r="C14" s="12"/>
      <c r="D14" s="16" t="s">
        <v>244</v>
      </c>
      <c r="E14" s="17"/>
      <c r="F14" s="15" t="s">
        <v>179</v>
      </c>
      <c r="G14" s="7"/>
    </row>
    <row r="15" s="1" customFormat="1" ht="18" customHeight="1" spans="1:7">
      <c r="A15" s="12"/>
      <c r="B15" s="12"/>
      <c r="C15" s="12"/>
      <c r="D15" s="13" t="s">
        <v>245</v>
      </c>
      <c r="E15" s="14"/>
      <c r="F15" s="15" t="s">
        <v>246</v>
      </c>
      <c r="G15" s="18"/>
    </row>
    <row r="16" s="1" customFormat="1" ht="18" customHeight="1" spans="1:7">
      <c r="A16" s="12"/>
      <c r="B16" s="12"/>
      <c r="C16" s="12"/>
      <c r="D16" s="13" t="s">
        <v>247</v>
      </c>
      <c r="E16" s="14"/>
      <c r="F16" s="15" t="s">
        <v>176</v>
      </c>
      <c r="G16" s="18"/>
    </row>
    <row r="17" s="1" customFormat="1" ht="18" customHeight="1" spans="1:7">
      <c r="A17" s="12"/>
      <c r="B17" s="12"/>
      <c r="C17" s="12"/>
      <c r="D17" s="13" t="s">
        <v>248</v>
      </c>
      <c r="E17" s="14"/>
      <c r="F17" s="15" t="s">
        <v>179</v>
      </c>
      <c r="G17" s="7"/>
    </row>
    <row r="18" s="1" customFormat="1" ht="18" customHeight="1" spans="1:7">
      <c r="A18" s="12"/>
      <c r="B18" s="12"/>
      <c r="C18" s="12"/>
      <c r="D18" s="13" t="s">
        <v>249</v>
      </c>
      <c r="E18" s="14"/>
      <c r="F18" s="15" t="s">
        <v>179</v>
      </c>
      <c r="G18" s="7"/>
    </row>
    <row r="19" s="1" customFormat="1" ht="18" customHeight="1" spans="1:7">
      <c r="A19" s="12"/>
      <c r="B19" s="12"/>
      <c r="C19" s="12"/>
      <c r="D19" s="13" t="s">
        <v>250</v>
      </c>
      <c r="E19" s="14"/>
      <c r="F19" s="15" t="s">
        <v>179</v>
      </c>
      <c r="G19" s="18"/>
    </row>
    <row r="20" s="1" customFormat="1" ht="18" customHeight="1" spans="1:7">
      <c r="A20" s="12"/>
      <c r="B20" s="12"/>
      <c r="C20" s="12"/>
      <c r="D20" s="13" t="s">
        <v>251</v>
      </c>
      <c r="E20" s="14"/>
      <c r="F20" s="15" t="s">
        <v>179</v>
      </c>
      <c r="G20" s="7"/>
    </row>
    <row r="21" s="1" customFormat="1" ht="18" customHeight="1" spans="1:7">
      <c r="A21" s="12"/>
      <c r="B21" s="12"/>
      <c r="C21" s="12"/>
      <c r="D21" s="16" t="s">
        <v>252</v>
      </c>
      <c r="E21" s="17"/>
      <c r="F21" s="15" t="s">
        <v>186</v>
      </c>
      <c r="G21" s="18"/>
    </row>
    <row r="22" s="1" customFormat="1" ht="18" customHeight="1" spans="1:7">
      <c r="A22" s="12"/>
      <c r="B22" s="12"/>
      <c r="C22" s="12"/>
      <c r="D22" s="13" t="s">
        <v>253</v>
      </c>
      <c r="E22" s="14"/>
      <c r="F22" s="15" t="s">
        <v>189</v>
      </c>
      <c r="G22" s="7">
        <v>14</v>
      </c>
    </row>
    <row r="23" s="1" customFormat="1" ht="18" customHeight="1" spans="1:7">
      <c r="A23" s="12"/>
      <c r="B23" s="12"/>
      <c r="C23" s="12"/>
      <c r="D23" s="13" t="s">
        <v>254</v>
      </c>
      <c r="E23" s="14"/>
      <c r="F23" s="15" t="s">
        <v>176</v>
      </c>
      <c r="G23" s="7">
        <v>4</v>
      </c>
    </row>
    <row r="24" s="1" customFormat="1" ht="18" customHeight="1" spans="1:7">
      <c r="A24" s="12"/>
      <c r="B24" s="12"/>
      <c r="C24" s="12"/>
      <c r="D24" s="13" t="s">
        <v>255</v>
      </c>
      <c r="E24" s="14"/>
      <c r="F24" s="15" t="s">
        <v>176</v>
      </c>
      <c r="G24" s="7"/>
    </row>
    <row r="25" s="1" customFormat="1" ht="18" customHeight="1" spans="1:7">
      <c r="A25" s="12"/>
      <c r="B25" s="12"/>
      <c r="C25" s="12"/>
      <c r="D25" s="16" t="s">
        <v>256</v>
      </c>
      <c r="E25" s="17"/>
      <c r="F25" s="15" t="s">
        <v>257</v>
      </c>
      <c r="G25" s="7">
        <v>63</v>
      </c>
    </row>
    <row r="26" s="1" customFormat="1" ht="18" customHeight="1" spans="1:7">
      <c r="A26" s="12"/>
      <c r="B26" s="12"/>
      <c r="C26" s="12"/>
      <c r="D26" s="13" t="s">
        <v>258</v>
      </c>
      <c r="E26" s="14"/>
      <c r="F26" s="15" t="s">
        <v>179</v>
      </c>
      <c r="G26" s="7">
        <v>1</v>
      </c>
    </row>
    <row r="27" s="1" customFormat="1" ht="18" customHeight="1" spans="1:7">
      <c r="A27" s="12"/>
      <c r="B27" s="12"/>
      <c r="C27" s="12"/>
      <c r="D27" s="16" t="s">
        <v>259</v>
      </c>
      <c r="E27" s="17"/>
      <c r="F27" s="15" t="s">
        <v>174</v>
      </c>
      <c r="G27" s="18"/>
    </row>
    <row r="28" s="1" customFormat="1" ht="18" customHeight="1" spans="1:7">
      <c r="A28" s="12"/>
      <c r="B28" s="12"/>
      <c r="C28" s="12"/>
      <c r="D28" s="16" t="s">
        <v>260</v>
      </c>
      <c r="E28" s="17"/>
      <c r="F28" s="15" t="s">
        <v>176</v>
      </c>
      <c r="G28" s="18"/>
    </row>
    <row r="29" s="1" customFormat="1" ht="18" customHeight="1" spans="1:7">
      <c r="A29" s="12"/>
      <c r="B29" s="12"/>
      <c r="C29" s="12"/>
      <c r="D29" s="16" t="s">
        <v>261</v>
      </c>
      <c r="E29" s="17"/>
      <c r="F29" s="15" t="s">
        <v>262</v>
      </c>
      <c r="G29" s="18"/>
    </row>
    <row r="30" s="1" customFormat="1" ht="18" customHeight="1" spans="1:7">
      <c r="A30" s="12"/>
      <c r="B30" s="12"/>
      <c r="C30" s="12"/>
      <c r="D30" s="16" t="s">
        <v>263</v>
      </c>
      <c r="E30" s="17"/>
      <c r="F30" s="15" t="s">
        <v>264</v>
      </c>
      <c r="G30" s="7"/>
    </row>
    <row r="31" s="1" customFormat="1" ht="18" customHeight="1" spans="1:7">
      <c r="A31" s="12"/>
      <c r="B31" s="12"/>
      <c r="C31" s="12"/>
      <c r="D31" s="16" t="s">
        <v>265</v>
      </c>
      <c r="E31" s="17"/>
      <c r="F31" s="15" t="s">
        <v>264</v>
      </c>
      <c r="G31" s="7"/>
    </row>
    <row r="32" s="1" customFormat="1" ht="18" customHeight="1" spans="1:7">
      <c r="A32" s="12"/>
      <c r="B32" s="12"/>
      <c r="C32" s="11" t="s">
        <v>192</v>
      </c>
      <c r="D32" s="13" t="s">
        <v>266</v>
      </c>
      <c r="E32" s="14"/>
      <c r="F32" s="15" t="s">
        <v>194</v>
      </c>
      <c r="G32" s="15">
        <v>100</v>
      </c>
    </row>
    <row r="33" s="1" customFormat="1" ht="18" customHeight="1" spans="1:7">
      <c r="A33" s="12"/>
      <c r="B33" s="12"/>
      <c r="C33" s="12"/>
      <c r="D33" s="16" t="s">
        <v>267</v>
      </c>
      <c r="E33" s="17"/>
      <c r="F33" s="15" t="s">
        <v>194</v>
      </c>
      <c r="G33" s="15">
        <v>100</v>
      </c>
    </row>
    <row r="34" s="1" customFormat="1" ht="18" customHeight="1" spans="1:7">
      <c r="A34" s="12"/>
      <c r="B34" s="12"/>
      <c r="C34" s="19"/>
      <c r="D34" s="16" t="s">
        <v>268</v>
      </c>
      <c r="E34" s="17"/>
      <c r="F34" s="15" t="s">
        <v>269</v>
      </c>
      <c r="G34" s="15" t="s">
        <v>197</v>
      </c>
    </row>
    <row r="35" s="1" customFormat="1" ht="18" customHeight="1" spans="1:7">
      <c r="A35" s="12"/>
      <c r="B35" s="12"/>
      <c r="C35" s="11" t="s">
        <v>198</v>
      </c>
      <c r="D35" s="16" t="s">
        <v>270</v>
      </c>
      <c r="E35" s="17"/>
      <c r="F35" s="15" t="s">
        <v>194</v>
      </c>
      <c r="G35" s="15" t="s">
        <v>271</v>
      </c>
    </row>
    <row r="36" s="1" customFormat="1" ht="18" customHeight="1" spans="1:7">
      <c r="A36" s="19"/>
      <c r="B36" s="19"/>
      <c r="C36" s="19"/>
      <c r="D36" s="16" t="s">
        <v>272</v>
      </c>
      <c r="E36" s="17"/>
      <c r="F36" s="15" t="s">
        <v>194</v>
      </c>
      <c r="G36" s="15">
        <v>100</v>
      </c>
    </row>
    <row r="37" s="1" customFormat="1" ht="18" customHeight="1" spans="1:7">
      <c r="A37" s="11" t="s">
        <v>18</v>
      </c>
      <c r="B37" s="11" t="s">
        <v>202</v>
      </c>
      <c r="C37" s="11" t="s">
        <v>203</v>
      </c>
      <c r="D37" s="16" t="s">
        <v>273</v>
      </c>
      <c r="E37" s="17"/>
      <c r="F37" s="15" t="s">
        <v>205</v>
      </c>
      <c r="G37" s="18"/>
    </row>
    <row r="38" s="1" customFormat="1" ht="18" customHeight="1" spans="1:7">
      <c r="A38" s="12"/>
      <c r="B38" s="12"/>
      <c r="C38" s="12"/>
      <c r="D38" s="16" t="s">
        <v>274</v>
      </c>
      <c r="E38" s="17"/>
      <c r="F38" s="15" t="s">
        <v>186</v>
      </c>
      <c r="G38" s="18"/>
    </row>
    <row r="39" s="1" customFormat="1" ht="18" customHeight="1" spans="1:7">
      <c r="A39" s="12"/>
      <c r="B39" s="12"/>
      <c r="C39" s="19"/>
      <c r="D39" s="16" t="s">
        <v>275</v>
      </c>
      <c r="E39" s="17"/>
      <c r="F39" s="15" t="s">
        <v>194</v>
      </c>
      <c r="G39" s="24"/>
    </row>
    <row r="40" s="1" customFormat="1" ht="18" customHeight="1" spans="1:7">
      <c r="A40" s="12"/>
      <c r="B40" s="12"/>
      <c r="C40" s="12" t="s">
        <v>276</v>
      </c>
      <c r="D40" s="16" t="s">
        <v>277</v>
      </c>
      <c r="E40" s="17"/>
      <c r="F40" s="15" t="s">
        <v>213</v>
      </c>
      <c r="G40" s="7">
        <v>0.95</v>
      </c>
    </row>
    <row r="41" s="1" customFormat="1" ht="18" customHeight="1" spans="1:7">
      <c r="A41" s="12"/>
      <c r="B41" s="12"/>
      <c r="C41" s="12"/>
      <c r="D41" s="16" t="s">
        <v>216</v>
      </c>
      <c r="E41" s="17"/>
      <c r="F41" s="15" t="s">
        <v>217</v>
      </c>
      <c r="G41" s="18"/>
    </row>
    <row r="42" s="1" customFormat="1" ht="18" customHeight="1" spans="1:7">
      <c r="A42" s="12"/>
      <c r="B42" s="12"/>
      <c r="C42" s="12"/>
      <c r="D42" s="13" t="s">
        <v>278</v>
      </c>
      <c r="E42" s="14"/>
      <c r="F42" s="15" t="s">
        <v>213</v>
      </c>
      <c r="G42" s="7">
        <v>2</v>
      </c>
    </row>
    <row r="43" s="1" customFormat="1" ht="18" customHeight="1" spans="1:7">
      <c r="A43" s="12"/>
      <c r="B43" s="12"/>
      <c r="C43" s="12"/>
      <c r="D43" s="13" t="s">
        <v>279</v>
      </c>
      <c r="E43" s="14"/>
      <c r="F43" s="15" t="s">
        <v>189</v>
      </c>
      <c r="G43" s="7">
        <v>3</v>
      </c>
    </row>
    <row r="44" s="1" customFormat="1" ht="32" customHeight="1" spans="1:7">
      <c r="A44" s="12"/>
      <c r="B44" s="12"/>
      <c r="C44" s="12"/>
      <c r="D44" s="21" t="s">
        <v>280</v>
      </c>
      <c r="E44" s="22" t="s">
        <v>281</v>
      </c>
      <c r="F44" s="15" t="s">
        <v>213</v>
      </c>
      <c r="G44" s="7">
        <v>1.25</v>
      </c>
    </row>
    <row r="45" s="1" customFormat="1" ht="18" customHeight="1" spans="1:7">
      <c r="A45" s="12"/>
      <c r="B45" s="12"/>
      <c r="C45" s="19"/>
      <c r="D45" s="23"/>
      <c r="E45" s="23" t="s">
        <v>282</v>
      </c>
      <c r="F45" s="15" t="s">
        <v>213</v>
      </c>
      <c r="G45" s="7">
        <v>0.08</v>
      </c>
    </row>
    <row r="46" s="1" customFormat="1" ht="18" customHeight="1" spans="1:7">
      <c r="A46" s="12"/>
      <c r="B46" s="12"/>
      <c r="C46" s="11" t="s">
        <v>220</v>
      </c>
      <c r="D46" s="16" t="s">
        <v>283</v>
      </c>
      <c r="E46" s="17"/>
      <c r="F46" s="15" t="s">
        <v>217</v>
      </c>
      <c r="G46" s="7"/>
    </row>
    <row r="47" s="1" customFormat="1" ht="18" customHeight="1" spans="1:7">
      <c r="A47" s="12"/>
      <c r="B47" s="12"/>
      <c r="C47" s="12"/>
      <c r="D47" s="16" t="s">
        <v>284</v>
      </c>
      <c r="E47" s="17"/>
      <c r="F47" s="15" t="s">
        <v>205</v>
      </c>
      <c r="G47" s="18"/>
    </row>
    <row r="48" s="1" customFormat="1" ht="18" customHeight="1" spans="1:7">
      <c r="A48" s="12"/>
      <c r="B48" s="12"/>
      <c r="C48" s="19"/>
      <c r="D48" s="16" t="s">
        <v>285</v>
      </c>
      <c r="E48" s="17"/>
      <c r="F48" s="15" t="s">
        <v>205</v>
      </c>
      <c r="G48" s="18"/>
    </row>
    <row r="49" s="1" customFormat="1" ht="18" customHeight="1" spans="1:7">
      <c r="A49" s="12"/>
      <c r="B49" s="12"/>
      <c r="C49" s="19"/>
      <c r="D49" s="16" t="s">
        <v>286</v>
      </c>
      <c r="E49" s="17"/>
      <c r="F49" s="15" t="s">
        <v>174</v>
      </c>
      <c r="G49" s="7"/>
    </row>
    <row r="50" s="1" customFormat="1" ht="18" customHeight="1" spans="1:7">
      <c r="A50" s="12"/>
      <c r="B50" s="12"/>
      <c r="C50" s="19"/>
      <c r="D50" s="16" t="s">
        <v>287</v>
      </c>
      <c r="E50" s="17"/>
      <c r="F50" s="15" t="s">
        <v>217</v>
      </c>
      <c r="G50" s="7"/>
    </row>
    <row r="51" s="1" customFormat="1" ht="18" customHeight="1" spans="1:7">
      <c r="A51" s="12"/>
      <c r="B51" s="12"/>
      <c r="C51" s="11" t="s">
        <v>225</v>
      </c>
      <c r="D51" s="16" t="s">
        <v>288</v>
      </c>
      <c r="E51" s="17"/>
      <c r="F51" s="15" t="s">
        <v>269</v>
      </c>
      <c r="G51" s="15" t="s">
        <v>227</v>
      </c>
    </row>
    <row r="52" s="1" customFormat="1" ht="18" customHeight="1" spans="1:7">
      <c r="A52" s="12"/>
      <c r="B52" s="19"/>
      <c r="C52" s="19"/>
      <c r="D52" s="16" t="s">
        <v>289</v>
      </c>
      <c r="E52" s="17"/>
      <c r="F52" s="15" t="s">
        <v>269</v>
      </c>
      <c r="G52" s="15" t="s">
        <v>227</v>
      </c>
    </row>
    <row r="53" s="1" customFormat="1" ht="32" customHeight="1" spans="1:7">
      <c r="A53" s="19"/>
      <c r="B53" s="6" t="s">
        <v>229</v>
      </c>
      <c r="C53" s="6" t="s">
        <v>230</v>
      </c>
      <c r="D53" s="16" t="s">
        <v>290</v>
      </c>
      <c r="E53" s="17"/>
      <c r="F53" s="15" t="s">
        <v>194</v>
      </c>
      <c r="G53" s="15" t="s">
        <v>291</v>
      </c>
    </row>
  </sheetData>
  <mergeCells count="64">
    <mergeCell ref="A1:F1"/>
    <mergeCell ref="A2:G2"/>
    <mergeCell ref="A3:F3"/>
    <mergeCell ref="A4:F4"/>
    <mergeCell ref="A5:F5"/>
    <mergeCell ref="A6:F6"/>
    <mergeCell ref="A7:F7"/>
    <mergeCell ref="B8:F8"/>
    <mergeCell ref="B9:F9"/>
    <mergeCell ref="B10:F10"/>
    <mergeCell ref="B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6:E46"/>
    <mergeCell ref="D47:E47"/>
    <mergeCell ref="D48:E48"/>
    <mergeCell ref="D49:E49"/>
    <mergeCell ref="D50:E50"/>
    <mergeCell ref="D51:E51"/>
    <mergeCell ref="D52:E52"/>
    <mergeCell ref="D53:E53"/>
    <mergeCell ref="A8:A10"/>
    <mergeCell ref="A12:A36"/>
    <mergeCell ref="A37:A53"/>
    <mergeCell ref="B13:B36"/>
    <mergeCell ref="B37:B52"/>
    <mergeCell ref="C13:C31"/>
    <mergeCell ref="C32:C34"/>
    <mergeCell ref="C35:C36"/>
    <mergeCell ref="C37:C39"/>
    <mergeCell ref="C40:C45"/>
    <mergeCell ref="C46:C50"/>
    <mergeCell ref="C51:C52"/>
    <mergeCell ref="D44:D45"/>
  </mergeCells>
  <printOptions horizontalCentered="1"/>
  <pageMargins left="0.503472222222222" right="0.503472222222222" top="0.554861111111111" bottom="0.357638888888889" header="0.298611111111111" footer="0.298611111111111"/>
  <pageSetup paperSize="9" scale="77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view="pageBreakPreview" zoomScaleNormal="100" workbookViewId="0">
      <selection activeCell="I1" sqref="I1"/>
    </sheetView>
  </sheetViews>
  <sheetFormatPr defaultColWidth="9" defaultRowHeight="13.5" outlineLevelCol="6"/>
  <cols>
    <col min="1" max="2" width="9.56666666666667" customWidth="1"/>
    <col min="3" max="3" width="12.55" customWidth="1"/>
    <col min="4" max="4" width="18.525" customWidth="1"/>
    <col min="5" max="5" width="42.4166666666667" customWidth="1"/>
    <col min="6" max="6" width="12.55" customWidth="1"/>
    <col min="7" max="7" width="15.5416666666667" style="2" customWidth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4"/>
    </row>
    <row r="2" ht="32" customHeight="1" spans="1:7">
      <c r="A2" s="5" t="s">
        <v>295</v>
      </c>
      <c r="B2" s="5"/>
      <c r="C2" s="5"/>
      <c r="D2" s="5"/>
      <c r="E2" s="5"/>
      <c r="F2" s="5"/>
      <c r="G2" s="5"/>
    </row>
    <row r="3" ht="18" customHeight="1" spans="1:7">
      <c r="A3" s="6" t="s">
        <v>2</v>
      </c>
      <c r="B3" s="6"/>
      <c r="C3" s="6"/>
      <c r="D3" s="6"/>
      <c r="E3" s="6"/>
      <c r="F3" s="6"/>
      <c r="G3" s="6" t="s">
        <v>3</v>
      </c>
    </row>
    <row r="4" ht="18" customHeight="1" spans="1:7">
      <c r="A4" s="6" t="s">
        <v>4</v>
      </c>
      <c r="B4" s="6"/>
      <c r="C4" s="6"/>
      <c r="D4" s="6"/>
      <c r="E4" s="6"/>
      <c r="F4" s="6"/>
      <c r="G4" s="6" t="s">
        <v>5</v>
      </c>
    </row>
    <row r="5" ht="18" customHeight="1" spans="1:7">
      <c r="A5" s="6" t="s">
        <v>6</v>
      </c>
      <c r="B5" s="6"/>
      <c r="C5" s="6"/>
      <c r="D5" s="6"/>
      <c r="E5" s="6"/>
      <c r="F5" s="6"/>
      <c r="G5" s="6" t="s">
        <v>7</v>
      </c>
    </row>
    <row r="6" ht="18" customHeight="1" spans="1:7">
      <c r="A6" s="6" t="s">
        <v>8</v>
      </c>
      <c r="B6" s="6"/>
      <c r="C6" s="6"/>
      <c r="D6" s="6"/>
      <c r="E6" s="6"/>
      <c r="F6" s="6"/>
      <c r="G6" s="6" t="s">
        <v>9</v>
      </c>
    </row>
    <row r="7" ht="18" customHeight="1" spans="1:7">
      <c r="A7" s="6" t="s">
        <v>10</v>
      </c>
      <c r="B7" s="6"/>
      <c r="C7" s="6"/>
      <c r="D7" s="6"/>
      <c r="E7" s="6"/>
      <c r="F7" s="6"/>
      <c r="G7" s="6" t="s">
        <v>11</v>
      </c>
    </row>
    <row r="8" ht="18" customHeight="1" spans="1:7">
      <c r="A8" s="6" t="s">
        <v>12</v>
      </c>
      <c r="B8" s="6" t="s">
        <v>13</v>
      </c>
      <c r="C8" s="6"/>
      <c r="D8" s="6"/>
      <c r="E8" s="6"/>
      <c r="F8" s="6"/>
      <c r="G8" s="7">
        <v>1055</v>
      </c>
    </row>
    <row r="9" ht="18" customHeight="1" spans="1:7">
      <c r="A9" s="6"/>
      <c r="B9" s="6" t="s">
        <v>14</v>
      </c>
      <c r="C9" s="6"/>
      <c r="D9" s="6"/>
      <c r="E9" s="6"/>
      <c r="F9" s="6"/>
      <c r="G9" s="7">
        <v>1055</v>
      </c>
    </row>
    <row r="10" ht="18" customHeight="1" spans="1:7">
      <c r="A10" s="6"/>
      <c r="B10" s="6" t="s">
        <v>15</v>
      </c>
      <c r="C10" s="6"/>
      <c r="D10" s="6"/>
      <c r="E10" s="6"/>
      <c r="F10" s="6"/>
      <c r="G10" s="6"/>
    </row>
    <row r="11" ht="18" customHeight="1" spans="1:7">
      <c r="A11" s="6" t="s">
        <v>16</v>
      </c>
      <c r="B11" s="8" t="s">
        <v>242</v>
      </c>
      <c r="C11" s="9"/>
      <c r="D11" s="9"/>
      <c r="E11" s="9"/>
      <c r="F11" s="9"/>
      <c r="G11" s="10"/>
    </row>
    <row r="12" s="1" customFormat="1" ht="18" customHeight="1" spans="1:7">
      <c r="A12" s="11" t="s">
        <v>18</v>
      </c>
      <c r="B12" s="6" t="s">
        <v>19</v>
      </c>
      <c r="C12" s="6" t="s">
        <v>20</v>
      </c>
      <c r="D12" s="6" t="s">
        <v>21</v>
      </c>
      <c r="E12" s="6"/>
      <c r="F12" s="6" t="s">
        <v>22</v>
      </c>
      <c r="G12" s="6" t="s">
        <v>23</v>
      </c>
    </row>
    <row r="13" s="1" customFormat="1" ht="18" customHeight="1" spans="1:7">
      <c r="A13" s="12"/>
      <c r="B13" s="11" t="s">
        <v>172</v>
      </c>
      <c r="C13" s="11" t="s">
        <v>171</v>
      </c>
      <c r="D13" s="13" t="s">
        <v>243</v>
      </c>
      <c r="E13" s="14"/>
      <c r="F13" s="15" t="s">
        <v>179</v>
      </c>
      <c r="G13" s="7">
        <v>1</v>
      </c>
    </row>
    <row r="14" s="1" customFormat="1" ht="18" customHeight="1" spans="1:7">
      <c r="A14" s="12"/>
      <c r="B14" s="12"/>
      <c r="C14" s="12"/>
      <c r="D14" s="16" t="s">
        <v>244</v>
      </c>
      <c r="E14" s="17"/>
      <c r="F14" s="15" t="s">
        <v>179</v>
      </c>
      <c r="G14" s="7"/>
    </row>
    <row r="15" s="1" customFormat="1" ht="18" customHeight="1" spans="1:7">
      <c r="A15" s="12"/>
      <c r="B15" s="12"/>
      <c r="C15" s="12"/>
      <c r="D15" s="13" t="s">
        <v>245</v>
      </c>
      <c r="E15" s="14"/>
      <c r="F15" s="15" t="s">
        <v>246</v>
      </c>
      <c r="G15" s="18"/>
    </row>
    <row r="16" s="1" customFormat="1" ht="18" customHeight="1" spans="1:7">
      <c r="A16" s="12"/>
      <c r="B16" s="12"/>
      <c r="C16" s="12"/>
      <c r="D16" s="13" t="s">
        <v>247</v>
      </c>
      <c r="E16" s="14"/>
      <c r="F16" s="15" t="s">
        <v>176</v>
      </c>
      <c r="G16" s="18"/>
    </row>
    <row r="17" s="1" customFormat="1" ht="18" customHeight="1" spans="1:7">
      <c r="A17" s="12"/>
      <c r="B17" s="12"/>
      <c r="C17" s="12"/>
      <c r="D17" s="13" t="s">
        <v>248</v>
      </c>
      <c r="E17" s="14"/>
      <c r="F17" s="15" t="s">
        <v>179</v>
      </c>
      <c r="G17" s="7"/>
    </row>
    <row r="18" s="1" customFormat="1" ht="18" customHeight="1" spans="1:7">
      <c r="A18" s="12"/>
      <c r="B18" s="12"/>
      <c r="C18" s="12"/>
      <c r="D18" s="13" t="s">
        <v>249</v>
      </c>
      <c r="E18" s="14"/>
      <c r="F18" s="15" t="s">
        <v>179</v>
      </c>
      <c r="G18" s="7"/>
    </row>
    <row r="19" s="1" customFormat="1" ht="18" customHeight="1" spans="1:7">
      <c r="A19" s="12"/>
      <c r="B19" s="12"/>
      <c r="C19" s="12"/>
      <c r="D19" s="13" t="s">
        <v>250</v>
      </c>
      <c r="E19" s="14"/>
      <c r="F19" s="15" t="s">
        <v>179</v>
      </c>
      <c r="G19" s="18"/>
    </row>
    <row r="20" s="1" customFormat="1" ht="18" customHeight="1" spans="1:7">
      <c r="A20" s="12"/>
      <c r="B20" s="12"/>
      <c r="C20" s="12"/>
      <c r="D20" s="13" t="s">
        <v>251</v>
      </c>
      <c r="E20" s="14"/>
      <c r="F20" s="15" t="s">
        <v>179</v>
      </c>
      <c r="G20" s="7"/>
    </row>
    <row r="21" s="1" customFormat="1" ht="18" customHeight="1" spans="1:7">
      <c r="A21" s="12"/>
      <c r="B21" s="12"/>
      <c r="C21" s="12"/>
      <c r="D21" s="16" t="s">
        <v>252</v>
      </c>
      <c r="E21" s="17"/>
      <c r="F21" s="15" t="s">
        <v>186</v>
      </c>
      <c r="G21" s="18"/>
    </row>
    <row r="22" s="1" customFormat="1" ht="18" customHeight="1" spans="1:7">
      <c r="A22" s="12"/>
      <c r="B22" s="12"/>
      <c r="C22" s="12"/>
      <c r="D22" s="13" t="s">
        <v>253</v>
      </c>
      <c r="E22" s="14"/>
      <c r="F22" s="15" t="s">
        <v>189</v>
      </c>
      <c r="G22" s="7">
        <v>28</v>
      </c>
    </row>
    <row r="23" s="1" customFormat="1" ht="18" customHeight="1" spans="1:7">
      <c r="A23" s="12"/>
      <c r="B23" s="12"/>
      <c r="C23" s="12"/>
      <c r="D23" s="13" t="s">
        <v>254</v>
      </c>
      <c r="E23" s="14"/>
      <c r="F23" s="15" t="s">
        <v>176</v>
      </c>
      <c r="G23" s="7"/>
    </row>
    <row r="24" s="1" customFormat="1" ht="18" customHeight="1" spans="1:7">
      <c r="A24" s="12"/>
      <c r="B24" s="12"/>
      <c r="C24" s="12"/>
      <c r="D24" s="13" t="s">
        <v>255</v>
      </c>
      <c r="E24" s="14"/>
      <c r="F24" s="15" t="s">
        <v>176</v>
      </c>
      <c r="G24" s="7"/>
    </row>
    <row r="25" s="1" customFormat="1" ht="18" customHeight="1" spans="1:7">
      <c r="A25" s="12"/>
      <c r="B25" s="12"/>
      <c r="C25" s="12"/>
      <c r="D25" s="16" t="s">
        <v>256</v>
      </c>
      <c r="E25" s="17"/>
      <c r="F25" s="15" t="s">
        <v>257</v>
      </c>
      <c r="G25" s="7">
        <v>45</v>
      </c>
    </row>
    <row r="26" s="1" customFormat="1" ht="18" customHeight="1" spans="1:7">
      <c r="A26" s="12"/>
      <c r="B26" s="12"/>
      <c r="C26" s="12"/>
      <c r="D26" s="13" t="s">
        <v>258</v>
      </c>
      <c r="E26" s="14"/>
      <c r="F26" s="15" t="s">
        <v>179</v>
      </c>
      <c r="G26" s="7">
        <v>1</v>
      </c>
    </row>
    <row r="27" s="1" customFormat="1" ht="18" customHeight="1" spans="1:7">
      <c r="A27" s="12"/>
      <c r="B27" s="12"/>
      <c r="C27" s="12"/>
      <c r="D27" s="16" t="s">
        <v>259</v>
      </c>
      <c r="E27" s="17"/>
      <c r="F27" s="15" t="s">
        <v>174</v>
      </c>
      <c r="G27" s="18"/>
    </row>
    <row r="28" s="1" customFormat="1" ht="18" customHeight="1" spans="1:7">
      <c r="A28" s="12"/>
      <c r="B28" s="12"/>
      <c r="C28" s="12"/>
      <c r="D28" s="16" t="s">
        <v>260</v>
      </c>
      <c r="E28" s="17"/>
      <c r="F28" s="15" t="s">
        <v>176</v>
      </c>
      <c r="G28" s="18"/>
    </row>
    <row r="29" s="1" customFormat="1" ht="18" customHeight="1" spans="1:7">
      <c r="A29" s="12"/>
      <c r="B29" s="12"/>
      <c r="C29" s="12"/>
      <c r="D29" s="16" t="s">
        <v>261</v>
      </c>
      <c r="E29" s="17"/>
      <c r="F29" s="15" t="s">
        <v>262</v>
      </c>
      <c r="G29" s="18"/>
    </row>
    <row r="30" s="1" customFormat="1" ht="18" customHeight="1" spans="1:7">
      <c r="A30" s="12"/>
      <c r="B30" s="12"/>
      <c r="C30" s="12"/>
      <c r="D30" s="16" t="s">
        <v>263</v>
      </c>
      <c r="E30" s="17"/>
      <c r="F30" s="15" t="s">
        <v>264</v>
      </c>
      <c r="G30" s="7"/>
    </row>
    <row r="31" s="1" customFormat="1" ht="18" customHeight="1" spans="1:7">
      <c r="A31" s="12"/>
      <c r="B31" s="12"/>
      <c r="C31" s="12"/>
      <c r="D31" s="16" t="s">
        <v>265</v>
      </c>
      <c r="E31" s="17"/>
      <c r="F31" s="15" t="s">
        <v>264</v>
      </c>
      <c r="G31" s="7"/>
    </row>
    <row r="32" s="1" customFormat="1" ht="18" customHeight="1" spans="1:7">
      <c r="A32" s="12"/>
      <c r="B32" s="12"/>
      <c r="C32" s="11" t="s">
        <v>192</v>
      </c>
      <c r="D32" s="13" t="s">
        <v>266</v>
      </c>
      <c r="E32" s="14"/>
      <c r="F32" s="15" t="s">
        <v>194</v>
      </c>
      <c r="G32" s="15">
        <v>100</v>
      </c>
    </row>
    <row r="33" s="1" customFormat="1" ht="18" customHeight="1" spans="1:7">
      <c r="A33" s="12"/>
      <c r="B33" s="12"/>
      <c r="C33" s="12"/>
      <c r="D33" s="16" t="s">
        <v>267</v>
      </c>
      <c r="E33" s="17"/>
      <c r="F33" s="15" t="s">
        <v>194</v>
      </c>
      <c r="G33" s="15">
        <v>100</v>
      </c>
    </row>
    <row r="34" s="1" customFormat="1" ht="18" customHeight="1" spans="1:7">
      <c r="A34" s="12"/>
      <c r="B34" s="12"/>
      <c r="C34" s="19"/>
      <c r="D34" s="16" t="s">
        <v>268</v>
      </c>
      <c r="E34" s="17"/>
      <c r="F34" s="15" t="s">
        <v>269</v>
      </c>
      <c r="G34" s="15" t="s">
        <v>197</v>
      </c>
    </row>
    <row r="35" s="1" customFormat="1" ht="18" customHeight="1" spans="1:7">
      <c r="A35" s="12"/>
      <c r="B35" s="12"/>
      <c r="C35" s="11" t="s">
        <v>198</v>
      </c>
      <c r="D35" s="16" t="s">
        <v>270</v>
      </c>
      <c r="E35" s="17"/>
      <c r="F35" s="15" t="s">
        <v>194</v>
      </c>
      <c r="G35" s="15" t="s">
        <v>271</v>
      </c>
    </row>
    <row r="36" s="1" customFormat="1" ht="18" customHeight="1" spans="1:7">
      <c r="A36" s="19"/>
      <c r="B36" s="19"/>
      <c r="C36" s="19"/>
      <c r="D36" s="16" t="s">
        <v>272</v>
      </c>
      <c r="E36" s="17"/>
      <c r="F36" s="15" t="s">
        <v>194</v>
      </c>
      <c r="G36" s="15">
        <v>100</v>
      </c>
    </row>
    <row r="37" s="1" customFormat="1" ht="18" customHeight="1" spans="1:7">
      <c r="A37" s="11" t="s">
        <v>18</v>
      </c>
      <c r="B37" s="11" t="s">
        <v>202</v>
      </c>
      <c r="C37" s="11" t="s">
        <v>203</v>
      </c>
      <c r="D37" s="16" t="s">
        <v>273</v>
      </c>
      <c r="E37" s="17"/>
      <c r="F37" s="15" t="s">
        <v>205</v>
      </c>
      <c r="G37" s="18"/>
    </row>
    <row r="38" s="1" customFormat="1" ht="18" customHeight="1" spans="1:7">
      <c r="A38" s="12"/>
      <c r="B38" s="12"/>
      <c r="C38" s="12"/>
      <c r="D38" s="16" t="s">
        <v>274</v>
      </c>
      <c r="E38" s="17"/>
      <c r="F38" s="15" t="s">
        <v>186</v>
      </c>
      <c r="G38" s="18"/>
    </row>
    <row r="39" s="1" customFormat="1" ht="18" customHeight="1" spans="1:7">
      <c r="A39" s="12"/>
      <c r="B39" s="12"/>
      <c r="C39" s="19"/>
      <c r="D39" s="16" t="s">
        <v>275</v>
      </c>
      <c r="E39" s="17"/>
      <c r="F39" s="15" t="s">
        <v>194</v>
      </c>
      <c r="G39" s="24"/>
    </row>
    <row r="40" s="1" customFormat="1" ht="18" customHeight="1" spans="1:7">
      <c r="A40" s="12"/>
      <c r="B40" s="12"/>
      <c r="C40" s="12" t="s">
        <v>276</v>
      </c>
      <c r="D40" s="16" t="s">
        <v>277</v>
      </c>
      <c r="E40" s="17"/>
      <c r="F40" s="15" t="s">
        <v>213</v>
      </c>
      <c r="G40" s="7">
        <v>0.85</v>
      </c>
    </row>
    <row r="41" s="1" customFormat="1" ht="18" customHeight="1" spans="1:7">
      <c r="A41" s="12"/>
      <c r="B41" s="12"/>
      <c r="C41" s="12"/>
      <c r="D41" s="16" t="s">
        <v>216</v>
      </c>
      <c r="E41" s="17"/>
      <c r="F41" s="15" t="s">
        <v>217</v>
      </c>
      <c r="G41" s="18"/>
    </row>
    <row r="42" s="1" customFormat="1" ht="18" customHeight="1" spans="1:7">
      <c r="A42" s="12"/>
      <c r="B42" s="12"/>
      <c r="C42" s="12"/>
      <c r="D42" s="13" t="s">
        <v>278</v>
      </c>
      <c r="E42" s="14"/>
      <c r="F42" s="15" t="s">
        <v>213</v>
      </c>
      <c r="G42" s="7">
        <v>4</v>
      </c>
    </row>
    <row r="43" s="1" customFormat="1" ht="18" customHeight="1" spans="1:7">
      <c r="A43" s="12"/>
      <c r="B43" s="12"/>
      <c r="C43" s="12"/>
      <c r="D43" s="13" t="s">
        <v>279</v>
      </c>
      <c r="E43" s="14"/>
      <c r="F43" s="15" t="s">
        <v>189</v>
      </c>
      <c r="G43" s="7">
        <v>7</v>
      </c>
    </row>
    <row r="44" s="1" customFormat="1" ht="32" customHeight="1" spans="1:7">
      <c r="A44" s="12"/>
      <c r="B44" s="12"/>
      <c r="C44" s="12"/>
      <c r="D44" s="21" t="s">
        <v>280</v>
      </c>
      <c r="E44" s="22" t="s">
        <v>281</v>
      </c>
      <c r="F44" s="15" t="s">
        <v>213</v>
      </c>
      <c r="G44" s="7">
        <v>0.85</v>
      </c>
    </row>
    <row r="45" s="1" customFormat="1" ht="18" customHeight="1" spans="1:7">
      <c r="A45" s="12"/>
      <c r="B45" s="12"/>
      <c r="C45" s="19"/>
      <c r="D45" s="23"/>
      <c r="E45" s="23" t="s">
        <v>282</v>
      </c>
      <c r="F45" s="15" t="s">
        <v>213</v>
      </c>
      <c r="G45" s="7"/>
    </row>
    <row r="46" s="1" customFormat="1" ht="18" customHeight="1" spans="1:7">
      <c r="A46" s="12"/>
      <c r="B46" s="12"/>
      <c r="C46" s="11" t="s">
        <v>220</v>
      </c>
      <c r="D46" s="16" t="s">
        <v>283</v>
      </c>
      <c r="E46" s="17"/>
      <c r="F46" s="15" t="s">
        <v>217</v>
      </c>
      <c r="G46" s="7">
        <v>18.87</v>
      </c>
    </row>
    <row r="47" s="1" customFormat="1" ht="18" customHeight="1" spans="1:7">
      <c r="A47" s="12"/>
      <c r="B47" s="12"/>
      <c r="C47" s="12"/>
      <c r="D47" s="16" t="s">
        <v>284</v>
      </c>
      <c r="E47" s="17"/>
      <c r="F47" s="15" t="s">
        <v>205</v>
      </c>
      <c r="G47" s="18"/>
    </row>
    <row r="48" s="1" customFormat="1" ht="18" customHeight="1" spans="1:7">
      <c r="A48" s="12"/>
      <c r="B48" s="12"/>
      <c r="C48" s="19"/>
      <c r="D48" s="16" t="s">
        <v>285</v>
      </c>
      <c r="E48" s="17"/>
      <c r="F48" s="15" t="s">
        <v>205</v>
      </c>
      <c r="G48" s="18"/>
    </row>
    <row r="49" s="1" customFormat="1" ht="18" customHeight="1" spans="1:7">
      <c r="A49" s="12"/>
      <c r="B49" s="12"/>
      <c r="C49" s="19"/>
      <c r="D49" s="16" t="s">
        <v>286</v>
      </c>
      <c r="E49" s="17"/>
      <c r="F49" s="15" t="s">
        <v>174</v>
      </c>
      <c r="G49" s="7"/>
    </row>
    <row r="50" s="1" customFormat="1" ht="18" customHeight="1" spans="1:7">
      <c r="A50" s="12"/>
      <c r="B50" s="12"/>
      <c r="C50" s="19"/>
      <c r="D50" s="16" t="s">
        <v>287</v>
      </c>
      <c r="E50" s="17"/>
      <c r="F50" s="15" t="s">
        <v>217</v>
      </c>
      <c r="G50" s="7"/>
    </row>
    <row r="51" s="1" customFormat="1" ht="18" customHeight="1" spans="1:7">
      <c r="A51" s="12"/>
      <c r="B51" s="12"/>
      <c r="C51" s="11" t="s">
        <v>225</v>
      </c>
      <c r="D51" s="16" t="s">
        <v>288</v>
      </c>
      <c r="E51" s="17"/>
      <c r="F51" s="15" t="s">
        <v>269</v>
      </c>
      <c r="G51" s="15" t="s">
        <v>227</v>
      </c>
    </row>
    <row r="52" s="1" customFormat="1" ht="18" customHeight="1" spans="1:7">
      <c r="A52" s="12"/>
      <c r="B52" s="19"/>
      <c r="C52" s="19"/>
      <c r="D52" s="16" t="s">
        <v>289</v>
      </c>
      <c r="E52" s="17"/>
      <c r="F52" s="15" t="s">
        <v>269</v>
      </c>
      <c r="G52" s="15" t="s">
        <v>227</v>
      </c>
    </row>
    <row r="53" s="1" customFormat="1" ht="32" customHeight="1" spans="1:7">
      <c r="A53" s="19"/>
      <c r="B53" s="6" t="s">
        <v>229</v>
      </c>
      <c r="C53" s="6" t="s">
        <v>230</v>
      </c>
      <c r="D53" s="16" t="s">
        <v>290</v>
      </c>
      <c r="E53" s="17"/>
      <c r="F53" s="15" t="s">
        <v>194</v>
      </c>
      <c r="G53" s="15" t="s">
        <v>291</v>
      </c>
    </row>
  </sheetData>
  <mergeCells count="64">
    <mergeCell ref="A1:F1"/>
    <mergeCell ref="A2:G2"/>
    <mergeCell ref="A3:F3"/>
    <mergeCell ref="A4:F4"/>
    <mergeCell ref="A5:F5"/>
    <mergeCell ref="A6:F6"/>
    <mergeCell ref="A7:F7"/>
    <mergeCell ref="B8:F8"/>
    <mergeCell ref="B9:F9"/>
    <mergeCell ref="B10:F10"/>
    <mergeCell ref="B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6:E46"/>
    <mergeCell ref="D47:E47"/>
    <mergeCell ref="D48:E48"/>
    <mergeCell ref="D49:E49"/>
    <mergeCell ref="D50:E50"/>
    <mergeCell ref="D51:E51"/>
    <mergeCell ref="D52:E52"/>
    <mergeCell ref="D53:E53"/>
    <mergeCell ref="A8:A10"/>
    <mergeCell ref="A12:A36"/>
    <mergeCell ref="A37:A53"/>
    <mergeCell ref="B13:B36"/>
    <mergeCell ref="B37:B52"/>
    <mergeCell ref="C13:C31"/>
    <mergeCell ref="C32:C34"/>
    <mergeCell ref="C35:C36"/>
    <mergeCell ref="C37:C39"/>
    <mergeCell ref="C40:C45"/>
    <mergeCell ref="C46:C50"/>
    <mergeCell ref="C51:C52"/>
    <mergeCell ref="D44:D45"/>
  </mergeCells>
  <printOptions horizontalCentered="1"/>
  <pageMargins left="0.503472222222222" right="0.503472222222222" top="0.554861111111111" bottom="0.357638888888889" header="0.298611111111111" footer="0.298611111111111"/>
  <pageSetup paperSize="9" scale="77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view="pageBreakPreview" zoomScaleNormal="100" workbookViewId="0">
      <selection activeCell="I1" sqref="I1"/>
    </sheetView>
  </sheetViews>
  <sheetFormatPr defaultColWidth="9" defaultRowHeight="13.5" outlineLevelCol="6"/>
  <cols>
    <col min="1" max="2" width="9.56666666666667" customWidth="1"/>
    <col min="3" max="3" width="12.55" customWidth="1"/>
    <col min="4" max="4" width="18.525" customWidth="1"/>
    <col min="5" max="5" width="42.4166666666667" customWidth="1"/>
    <col min="6" max="6" width="12.55" customWidth="1"/>
    <col min="7" max="7" width="15.5416666666667" style="2" customWidth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4"/>
    </row>
    <row r="2" ht="32" customHeight="1" spans="1:7">
      <c r="A2" s="5" t="s">
        <v>296</v>
      </c>
      <c r="B2" s="5"/>
      <c r="C2" s="5"/>
      <c r="D2" s="5"/>
      <c r="E2" s="5"/>
      <c r="F2" s="5"/>
      <c r="G2" s="5"/>
    </row>
    <row r="3" ht="18" customHeight="1" spans="1:7">
      <c r="A3" s="6" t="s">
        <v>2</v>
      </c>
      <c r="B3" s="6"/>
      <c r="C3" s="6"/>
      <c r="D3" s="6"/>
      <c r="E3" s="6"/>
      <c r="F3" s="6"/>
      <c r="G3" s="6" t="s">
        <v>3</v>
      </c>
    </row>
    <row r="4" ht="18" customHeight="1" spans="1:7">
      <c r="A4" s="6" t="s">
        <v>4</v>
      </c>
      <c r="B4" s="6"/>
      <c r="C4" s="6"/>
      <c r="D4" s="6"/>
      <c r="E4" s="6"/>
      <c r="F4" s="6"/>
      <c r="G4" s="6" t="s">
        <v>5</v>
      </c>
    </row>
    <row r="5" ht="18" customHeight="1" spans="1:7">
      <c r="A5" s="6" t="s">
        <v>6</v>
      </c>
      <c r="B5" s="6"/>
      <c r="C5" s="6"/>
      <c r="D5" s="6"/>
      <c r="E5" s="6"/>
      <c r="F5" s="6"/>
      <c r="G5" s="6" t="s">
        <v>7</v>
      </c>
    </row>
    <row r="6" ht="18" customHeight="1" spans="1:7">
      <c r="A6" s="6" t="s">
        <v>8</v>
      </c>
      <c r="B6" s="6"/>
      <c r="C6" s="6"/>
      <c r="D6" s="6"/>
      <c r="E6" s="6"/>
      <c r="F6" s="6"/>
      <c r="G6" s="6" t="s">
        <v>9</v>
      </c>
    </row>
    <row r="7" ht="18" customHeight="1" spans="1:7">
      <c r="A7" s="6" t="s">
        <v>10</v>
      </c>
      <c r="B7" s="6"/>
      <c r="C7" s="6"/>
      <c r="D7" s="6"/>
      <c r="E7" s="6"/>
      <c r="F7" s="6"/>
      <c r="G7" s="6" t="s">
        <v>11</v>
      </c>
    </row>
    <row r="8" ht="18" customHeight="1" spans="1:7">
      <c r="A8" s="6" t="s">
        <v>12</v>
      </c>
      <c r="B8" s="6" t="s">
        <v>13</v>
      </c>
      <c r="C8" s="6"/>
      <c r="D8" s="6"/>
      <c r="E8" s="6"/>
      <c r="F8" s="6"/>
      <c r="G8" s="7">
        <v>1190</v>
      </c>
    </row>
    <row r="9" ht="18" customHeight="1" spans="1:7">
      <c r="A9" s="6"/>
      <c r="B9" s="6" t="s">
        <v>14</v>
      </c>
      <c r="C9" s="6"/>
      <c r="D9" s="6"/>
      <c r="E9" s="6"/>
      <c r="F9" s="6"/>
      <c r="G9" s="7">
        <v>1190</v>
      </c>
    </row>
    <row r="10" ht="18" customHeight="1" spans="1:7">
      <c r="A10" s="6"/>
      <c r="B10" s="6" t="s">
        <v>15</v>
      </c>
      <c r="C10" s="6"/>
      <c r="D10" s="6"/>
      <c r="E10" s="6"/>
      <c r="F10" s="6"/>
      <c r="G10" s="6"/>
    </row>
    <row r="11" ht="18" customHeight="1" spans="1:7">
      <c r="A11" s="6" t="s">
        <v>16</v>
      </c>
      <c r="B11" s="8" t="s">
        <v>242</v>
      </c>
      <c r="C11" s="9"/>
      <c r="D11" s="9"/>
      <c r="E11" s="9"/>
      <c r="F11" s="9"/>
      <c r="G11" s="10"/>
    </row>
    <row r="12" s="1" customFormat="1" ht="18" customHeight="1" spans="1:7">
      <c r="A12" s="11" t="s">
        <v>18</v>
      </c>
      <c r="B12" s="6" t="s">
        <v>19</v>
      </c>
      <c r="C12" s="6" t="s">
        <v>20</v>
      </c>
      <c r="D12" s="6" t="s">
        <v>21</v>
      </c>
      <c r="E12" s="6"/>
      <c r="F12" s="6" t="s">
        <v>22</v>
      </c>
      <c r="G12" s="6" t="s">
        <v>23</v>
      </c>
    </row>
    <row r="13" s="1" customFormat="1" ht="18" customHeight="1" spans="1:7">
      <c r="A13" s="12"/>
      <c r="B13" s="11" t="s">
        <v>172</v>
      </c>
      <c r="C13" s="11" t="s">
        <v>171</v>
      </c>
      <c r="D13" s="13" t="s">
        <v>243</v>
      </c>
      <c r="E13" s="14"/>
      <c r="F13" s="15" t="s">
        <v>179</v>
      </c>
      <c r="G13" s="7">
        <v>1</v>
      </c>
    </row>
    <row r="14" s="1" customFormat="1" ht="18" customHeight="1" spans="1:7">
      <c r="A14" s="12"/>
      <c r="B14" s="12"/>
      <c r="C14" s="12"/>
      <c r="D14" s="16" t="s">
        <v>244</v>
      </c>
      <c r="E14" s="17"/>
      <c r="F14" s="15" t="s">
        <v>179</v>
      </c>
      <c r="G14" s="7"/>
    </row>
    <row r="15" s="1" customFormat="1" ht="18" customHeight="1" spans="1:7">
      <c r="A15" s="12"/>
      <c r="B15" s="12"/>
      <c r="C15" s="12"/>
      <c r="D15" s="13" t="s">
        <v>245</v>
      </c>
      <c r="E15" s="14"/>
      <c r="F15" s="15" t="s">
        <v>246</v>
      </c>
      <c r="G15" s="18"/>
    </row>
    <row r="16" s="1" customFormat="1" ht="18" customHeight="1" spans="1:7">
      <c r="A16" s="12"/>
      <c r="B16" s="12"/>
      <c r="C16" s="12"/>
      <c r="D16" s="13" t="s">
        <v>247</v>
      </c>
      <c r="E16" s="14"/>
      <c r="F16" s="15" t="s">
        <v>176</v>
      </c>
      <c r="G16" s="18"/>
    </row>
    <row r="17" s="1" customFormat="1" ht="18" customHeight="1" spans="1:7">
      <c r="A17" s="12"/>
      <c r="B17" s="12"/>
      <c r="C17" s="12"/>
      <c r="D17" s="13" t="s">
        <v>248</v>
      </c>
      <c r="E17" s="14"/>
      <c r="F17" s="15" t="s">
        <v>179</v>
      </c>
      <c r="G17" s="7"/>
    </row>
    <row r="18" s="1" customFormat="1" ht="18" customHeight="1" spans="1:7">
      <c r="A18" s="12"/>
      <c r="B18" s="12"/>
      <c r="C18" s="12"/>
      <c r="D18" s="13" t="s">
        <v>249</v>
      </c>
      <c r="E18" s="14"/>
      <c r="F18" s="15" t="s">
        <v>179</v>
      </c>
      <c r="G18" s="7">
        <v>10</v>
      </c>
    </row>
    <row r="19" s="1" customFormat="1" ht="18" customHeight="1" spans="1:7">
      <c r="A19" s="12"/>
      <c r="B19" s="12"/>
      <c r="C19" s="12"/>
      <c r="D19" s="13" t="s">
        <v>250</v>
      </c>
      <c r="E19" s="14"/>
      <c r="F19" s="15" t="s">
        <v>179</v>
      </c>
      <c r="G19" s="18"/>
    </row>
    <row r="20" s="1" customFormat="1" ht="18" customHeight="1" spans="1:7">
      <c r="A20" s="12"/>
      <c r="B20" s="12"/>
      <c r="C20" s="12"/>
      <c r="D20" s="13" t="s">
        <v>251</v>
      </c>
      <c r="E20" s="14"/>
      <c r="F20" s="15" t="s">
        <v>179</v>
      </c>
      <c r="G20" s="7"/>
    </row>
    <row r="21" s="1" customFormat="1" ht="18" customHeight="1" spans="1:7">
      <c r="A21" s="12"/>
      <c r="B21" s="12"/>
      <c r="C21" s="12"/>
      <c r="D21" s="16" t="s">
        <v>252</v>
      </c>
      <c r="E21" s="17"/>
      <c r="F21" s="15" t="s">
        <v>186</v>
      </c>
      <c r="G21" s="18"/>
    </row>
    <row r="22" s="1" customFormat="1" ht="18" customHeight="1" spans="1:7">
      <c r="A22" s="12"/>
      <c r="B22" s="12"/>
      <c r="C22" s="12"/>
      <c r="D22" s="13" t="s">
        <v>253</v>
      </c>
      <c r="E22" s="14"/>
      <c r="F22" s="15" t="s">
        <v>189</v>
      </c>
      <c r="G22" s="7">
        <v>15</v>
      </c>
    </row>
    <row r="23" s="1" customFormat="1" ht="18" customHeight="1" spans="1:7">
      <c r="A23" s="12"/>
      <c r="B23" s="12"/>
      <c r="C23" s="12"/>
      <c r="D23" s="13" t="s">
        <v>254</v>
      </c>
      <c r="E23" s="14"/>
      <c r="F23" s="15" t="s">
        <v>176</v>
      </c>
      <c r="G23" s="7">
        <v>15</v>
      </c>
    </row>
    <row r="24" s="1" customFormat="1" ht="18" customHeight="1" spans="1:7">
      <c r="A24" s="12"/>
      <c r="B24" s="12"/>
      <c r="C24" s="12"/>
      <c r="D24" s="13" t="s">
        <v>255</v>
      </c>
      <c r="E24" s="14"/>
      <c r="F24" s="15" t="s">
        <v>176</v>
      </c>
      <c r="G24" s="7"/>
    </row>
    <row r="25" s="1" customFormat="1" ht="18" customHeight="1" spans="1:7">
      <c r="A25" s="12"/>
      <c r="B25" s="12"/>
      <c r="C25" s="12"/>
      <c r="D25" s="16" t="s">
        <v>256</v>
      </c>
      <c r="E25" s="17"/>
      <c r="F25" s="15" t="s">
        <v>257</v>
      </c>
      <c r="G25" s="7"/>
    </row>
    <row r="26" s="1" customFormat="1" ht="18" customHeight="1" spans="1:7">
      <c r="A26" s="12"/>
      <c r="B26" s="12"/>
      <c r="C26" s="12"/>
      <c r="D26" s="13" t="s">
        <v>258</v>
      </c>
      <c r="E26" s="14"/>
      <c r="F26" s="15" t="s">
        <v>179</v>
      </c>
      <c r="G26" s="7">
        <v>1</v>
      </c>
    </row>
    <row r="27" s="1" customFormat="1" ht="18" customHeight="1" spans="1:7">
      <c r="A27" s="12"/>
      <c r="B27" s="12"/>
      <c r="C27" s="12"/>
      <c r="D27" s="16" t="s">
        <v>259</v>
      </c>
      <c r="E27" s="17"/>
      <c r="F27" s="15" t="s">
        <v>174</v>
      </c>
      <c r="G27" s="18"/>
    </row>
    <row r="28" s="1" customFormat="1" ht="18" customHeight="1" spans="1:7">
      <c r="A28" s="12"/>
      <c r="B28" s="12"/>
      <c r="C28" s="12"/>
      <c r="D28" s="16" t="s">
        <v>260</v>
      </c>
      <c r="E28" s="17"/>
      <c r="F28" s="15" t="s">
        <v>176</v>
      </c>
      <c r="G28" s="18"/>
    </row>
    <row r="29" s="1" customFormat="1" ht="18" customHeight="1" spans="1:7">
      <c r="A29" s="12"/>
      <c r="B29" s="12"/>
      <c r="C29" s="12"/>
      <c r="D29" s="16" t="s">
        <v>261</v>
      </c>
      <c r="E29" s="17"/>
      <c r="F29" s="15" t="s">
        <v>262</v>
      </c>
      <c r="G29" s="18"/>
    </row>
    <row r="30" s="1" customFormat="1" ht="18" customHeight="1" spans="1:7">
      <c r="A30" s="12"/>
      <c r="B30" s="12"/>
      <c r="C30" s="12"/>
      <c r="D30" s="16" t="s">
        <v>263</v>
      </c>
      <c r="E30" s="17"/>
      <c r="F30" s="15" t="s">
        <v>264</v>
      </c>
      <c r="G30" s="7"/>
    </row>
    <row r="31" s="1" customFormat="1" ht="18" customHeight="1" spans="1:7">
      <c r="A31" s="12"/>
      <c r="B31" s="12"/>
      <c r="C31" s="12"/>
      <c r="D31" s="16" t="s">
        <v>265</v>
      </c>
      <c r="E31" s="17"/>
      <c r="F31" s="15" t="s">
        <v>264</v>
      </c>
      <c r="G31" s="7"/>
    </row>
    <row r="32" s="1" customFormat="1" ht="18" customHeight="1" spans="1:7">
      <c r="A32" s="12"/>
      <c r="B32" s="12"/>
      <c r="C32" s="11" t="s">
        <v>192</v>
      </c>
      <c r="D32" s="13" t="s">
        <v>266</v>
      </c>
      <c r="E32" s="14"/>
      <c r="F32" s="15" t="s">
        <v>194</v>
      </c>
      <c r="G32" s="15">
        <v>100</v>
      </c>
    </row>
    <row r="33" s="1" customFormat="1" ht="18" customHeight="1" spans="1:7">
      <c r="A33" s="12"/>
      <c r="B33" s="12"/>
      <c r="C33" s="12"/>
      <c r="D33" s="16" t="s">
        <v>267</v>
      </c>
      <c r="E33" s="17"/>
      <c r="F33" s="15" t="s">
        <v>194</v>
      </c>
      <c r="G33" s="15">
        <v>100</v>
      </c>
    </row>
    <row r="34" s="1" customFormat="1" ht="18" customHeight="1" spans="1:7">
      <c r="A34" s="12"/>
      <c r="B34" s="12"/>
      <c r="C34" s="19"/>
      <c r="D34" s="16" t="s">
        <v>268</v>
      </c>
      <c r="E34" s="17"/>
      <c r="F34" s="15" t="s">
        <v>269</v>
      </c>
      <c r="G34" s="15" t="s">
        <v>197</v>
      </c>
    </row>
    <row r="35" s="1" customFormat="1" ht="18" customHeight="1" spans="1:7">
      <c r="A35" s="12"/>
      <c r="B35" s="12"/>
      <c r="C35" s="11" t="s">
        <v>198</v>
      </c>
      <c r="D35" s="16" t="s">
        <v>270</v>
      </c>
      <c r="E35" s="17"/>
      <c r="F35" s="15" t="s">
        <v>194</v>
      </c>
      <c r="G35" s="15" t="s">
        <v>271</v>
      </c>
    </row>
    <row r="36" s="1" customFormat="1" ht="18" customHeight="1" spans="1:7">
      <c r="A36" s="19"/>
      <c r="B36" s="19"/>
      <c r="C36" s="19"/>
      <c r="D36" s="16" t="s">
        <v>272</v>
      </c>
      <c r="E36" s="17"/>
      <c r="F36" s="15" t="s">
        <v>194</v>
      </c>
      <c r="G36" s="15">
        <v>100</v>
      </c>
    </row>
    <row r="37" s="1" customFormat="1" ht="18" customHeight="1" spans="1:7">
      <c r="A37" s="11" t="s">
        <v>18</v>
      </c>
      <c r="B37" s="11" t="s">
        <v>202</v>
      </c>
      <c r="C37" s="11" t="s">
        <v>203</v>
      </c>
      <c r="D37" s="16" t="s">
        <v>273</v>
      </c>
      <c r="E37" s="17"/>
      <c r="F37" s="15" t="s">
        <v>205</v>
      </c>
      <c r="G37" s="18"/>
    </row>
    <row r="38" s="1" customFormat="1" ht="18" customHeight="1" spans="1:7">
      <c r="A38" s="12"/>
      <c r="B38" s="12"/>
      <c r="C38" s="12"/>
      <c r="D38" s="16" t="s">
        <v>274</v>
      </c>
      <c r="E38" s="17"/>
      <c r="F38" s="15" t="s">
        <v>186</v>
      </c>
      <c r="G38" s="18"/>
    </row>
    <row r="39" s="1" customFormat="1" ht="18" customHeight="1" spans="1:7">
      <c r="A39" s="12"/>
      <c r="B39" s="12"/>
      <c r="C39" s="19"/>
      <c r="D39" s="16" t="s">
        <v>275</v>
      </c>
      <c r="E39" s="17"/>
      <c r="F39" s="15" t="s">
        <v>194</v>
      </c>
      <c r="G39" s="20">
        <v>3</v>
      </c>
    </row>
    <row r="40" s="1" customFormat="1" ht="18" customHeight="1" spans="1:7">
      <c r="A40" s="12"/>
      <c r="B40" s="12"/>
      <c r="C40" s="12" t="s">
        <v>276</v>
      </c>
      <c r="D40" s="16" t="s">
        <v>277</v>
      </c>
      <c r="E40" s="17"/>
      <c r="F40" s="15" t="s">
        <v>213</v>
      </c>
      <c r="G40" s="7">
        <v>0.61</v>
      </c>
    </row>
    <row r="41" s="1" customFormat="1" ht="18" customHeight="1" spans="1:7">
      <c r="A41" s="12"/>
      <c r="B41" s="12"/>
      <c r="C41" s="12"/>
      <c r="D41" s="16" t="s">
        <v>216</v>
      </c>
      <c r="E41" s="17"/>
      <c r="F41" s="15" t="s">
        <v>217</v>
      </c>
      <c r="G41" s="18"/>
    </row>
    <row r="42" s="1" customFormat="1" ht="18" customHeight="1" spans="1:7">
      <c r="A42" s="12"/>
      <c r="B42" s="12"/>
      <c r="C42" s="12"/>
      <c r="D42" s="13" t="s">
        <v>278</v>
      </c>
      <c r="E42" s="14"/>
      <c r="F42" s="15" t="s">
        <v>213</v>
      </c>
      <c r="G42" s="7">
        <v>2</v>
      </c>
    </row>
    <row r="43" s="1" customFormat="1" ht="18" customHeight="1" spans="1:7">
      <c r="A43" s="12"/>
      <c r="B43" s="12"/>
      <c r="C43" s="12"/>
      <c r="D43" s="13" t="s">
        <v>279</v>
      </c>
      <c r="E43" s="14"/>
      <c r="F43" s="15" t="s">
        <v>189</v>
      </c>
      <c r="G43" s="7">
        <v>4</v>
      </c>
    </row>
    <row r="44" s="1" customFormat="1" ht="32" customHeight="1" spans="1:7">
      <c r="A44" s="12"/>
      <c r="B44" s="12"/>
      <c r="C44" s="12"/>
      <c r="D44" s="21" t="s">
        <v>280</v>
      </c>
      <c r="E44" s="22" t="s">
        <v>281</v>
      </c>
      <c r="F44" s="15" t="s">
        <v>213</v>
      </c>
      <c r="G44" s="7">
        <v>0.61</v>
      </c>
    </row>
    <row r="45" s="1" customFormat="1" ht="18" customHeight="1" spans="1:7">
      <c r="A45" s="12"/>
      <c r="B45" s="12"/>
      <c r="C45" s="19"/>
      <c r="D45" s="23"/>
      <c r="E45" s="23" t="s">
        <v>282</v>
      </c>
      <c r="F45" s="15" t="s">
        <v>213</v>
      </c>
      <c r="G45" s="7">
        <v>0.21</v>
      </c>
    </row>
    <row r="46" s="1" customFormat="1" ht="18" customHeight="1" spans="1:7">
      <c r="A46" s="12"/>
      <c r="B46" s="12"/>
      <c r="C46" s="11" t="s">
        <v>220</v>
      </c>
      <c r="D46" s="16" t="s">
        <v>283</v>
      </c>
      <c r="E46" s="17"/>
      <c r="F46" s="15" t="s">
        <v>217</v>
      </c>
      <c r="G46" s="7">
        <v>18.87</v>
      </c>
    </row>
    <row r="47" s="1" customFormat="1" ht="18" customHeight="1" spans="1:7">
      <c r="A47" s="12"/>
      <c r="B47" s="12"/>
      <c r="C47" s="12"/>
      <c r="D47" s="16" t="s">
        <v>284</v>
      </c>
      <c r="E47" s="17"/>
      <c r="F47" s="15" t="s">
        <v>205</v>
      </c>
      <c r="G47" s="18"/>
    </row>
    <row r="48" s="1" customFormat="1" ht="18" customHeight="1" spans="1:7">
      <c r="A48" s="12"/>
      <c r="B48" s="12"/>
      <c r="C48" s="19"/>
      <c r="D48" s="16" t="s">
        <v>285</v>
      </c>
      <c r="E48" s="17"/>
      <c r="F48" s="15" t="s">
        <v>205</v>
      </c>
      <c r="G48" s="18"/>
    </row>
    <row r="49" s="1" customFormat="1" ht="18" customHeight="1" spans="1:7">
      <c r="A49" s="12"/>
      <c r="B49" s="12"/>
      <c r="C49" s="19"/>
      <c r="D49" s="16" t="s">
        <v>286</v>
      </c>
      <c r="E49" s="17"/>
      <c r="F49" s="15" t="s">
        <v>174</v>
      </c>
      <c r="G49" s="7"/>
    </row>
    <row r="50" s="1" customFormat="1" ht="18" customHeight="1" spans="1:7">
      <c r="A50" s="12"/>
      <c r="B50" s="12"/>
      <c r="C50" s="19"/>
      <c r="D50" s="16" t="s">
        <v>287</v>
      </c>
      <c r="E50" s="17"/>
      <c r="F50" s="15" t="s">
        <v>217</v>
      </c>
      <c r="G50" s="7"/>
    </row>
    <row r="51" s="1" customFormat="1" ht="18" customHeight="1" spans="1:7">
      <c r="A51" s="12"/>
      <c r="B51" s="12"/>
      <c r="C51" s="11" t="s">
        <v>225</v>
      </c>
      <c r="D51" s="16" t="s">
        <v>288</v>
      </c>
      <c r="E51" s="17"/>
      <c r="F51" s="15" t="s">
        <v>269</v>
      </c>
      <c r="G51" s="15" t="s">
        <v>227</v>
      </c>
    </row>
    <row r="52" s="1" customFormat="1" ht="18" customHeight="1" spans="1:7">
      <c r="A52" s="12"/>
      <c r="B52" s="19"/>
      <c r="C52" s="19"/>
      <c r="D52" s="16" t="s">
        <v>289</v>
      </c>
      <c r="E52" s="17"/>
      <c r="F52" s="15" t="s">
        <v>269</v>
      </c>
      <c r="G52" s="15" t="s">
        <v>227</v>
      </c>
    </row>
    <row r="53" s="1" customFormat="1" ht="32" customHeight="1" spans="1:7">
      <c r="A53" s="19"/>
      <c r="B53" s="6" t="s">
        <v>229</v>
      </c>
      <c r="C53" s="6" t="s">
        <v>230</v>
      </c>
      <c r="D53" s="16" t="s">
        <v>290</v>
      </c>
      <c r="E53" s="17"/>
      <c r="F53" s="15" t="s">
        <v>194</v>
      </c>
      <c r="G53" s="15" t="s">
        <v>291</v>
      </c>
    </row>
  </sheetData>
  <mergeCells count="64">
    <mergeCell ref="A1:F1"/>
    <mergeCell ref="A2:G2"/>
    <mergeCell ref="A3:F3"/>
    <mergeCell ref="A4:F4"/>
    <mergeCell ref="A5:F5"/>
    <mergeCell ref="A6:F6"/>
    <mergeCell ref="A7:F7"/>
    <mergeCell ref="B8:F8"/>
    <mergeCell ref="B9:F9"/>
    <mergeCell ref="B10:F10"/>
    <mergeCell ref="B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6:E46"/>
    <mergeCell ref="D47:E47"/>
    <mergeCell ref="D48:E48"/>
    <mergeCell ref="D49:E49"/>
    <mergeCell ref="D50:E50"/>
    <mergeCell ref="D51:E51"/>
    <mergeCell ref="D52:E52"/>
    <mergeCell ref="D53:E53"/>
    <mergeCell ref="A8:A10"/>
    <mergeCell ref="A12:A36"/>
    <mergeCell ref="A37:A53"/>
    <mergeCell ref="B13:B36"/>
    <mergeCell ref="B37:B52"/>
    <mergeCell ref="C13:C31"/>
    <mergeCell ref="C32:C34"/>
    <mergeCell ref="C35:C36"/>
    <mergeCell ref="C37:C39"/>
    <mergeCell ref="C40:C45"/>
    <mergeCell ref="C46:C50"/>
    <mergeCell ref="C51:C52"/>
    <mergeCell ref="D44:D45"/>
  </mergeCells>
  <printOptions horizontalCentered="1"/>
  <pageMargins left="0.503472222222222" right="0.503472222222222" top="0.554861111111111" bottom="0.357638888888889" header="0.298611111111111" footer="0.298611111111111"/>
  <pageSetup paperSize="9" scale="77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分县</vt:lpstr>
      <vt:lpstr>非贫困县</vt:lpstr>
      <vt:lpstr>德宏州本级</vt:lpstr>
      <vt:lpstr>105.芒市</vt:lpstr>
      <vt:lpstr>106.瑞丽市</vt:lpstr>
      <vt:lpstr>107.梁河县</vt:lpstr>
      <vt:lpstr>108.盈江县</vt:lpstr>
      <vt:lpstr>109.陇川县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苏琳堡</cp:lastModifiedBy>
  <dcterms:created xsi:type="dcterms:W3CDTF">2014-11-14T08:07:00Z</dcterms:created>
  <cp:lastPrinted>2020-12-04T11:11:00Z</cp:lastPrinted>
  <dcterms:modified xsi:type="dcterms:W3CDTF">2023-12-07T03:15:09Z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DE7FC1E399714035A4E956A032535F9F</vt:lpwstr>
  </property>
  <property fmtid="{D5CDD505-2E9C-101B-9397-08002B2CF9AE}" pid="4" name="KSOReadingLayout">
    <vt:bool>false</vt:bool>
  </property>
</Properties>
</file>