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575"/>
  </bookViews>
  <sheets>
    <sheet name="建档立卡一本、普通高校" sheetId="1" r:id="rId1"/>
    <sheet name="绩效目标2" sheetId="2" r:id="rId2"/>
  </sheets>
  <calcPr calcId="144525" concurrentCalc="0"/>
</workbook>
</file>

<file path=xl/sharedStrings.xml><?xml version="1.0" encoding="utf-8"?>
<sst xmlns="http://schemas.openxmlformats.org/spreadsheetml/2006/main" count="59">
  <si>
    <t xml:space="preserve">德宏州2019年建档立卡贫困户家庭经济困难学生学费奖励资金表 </t>
  </si>
  <si>
    <t>单位：万元、人</t>
  </si>
  <si>
    <t>县（市、学校）</t>
  </si>
  <si>
    <t>建档立卡户学生考取一本
院校学费奖励</t>
  </si>
  <si>
    <t>“直过民族”建档立卡户
学生考取普通高校学费奖励</t>
  </si>
  <si>
    <t>2019年第一批下达资金</t>
  </si>
  <si>
    <t>本次下达资金（万元）</t>
  </si>
  <si>
    <t>提前下达奖励名额</t>
  </si>
  <si>
    <t>预拨资金</t>
  </si>
  <si>
    <t>德宏州民族第一中学</t>
  </si>
  <si>
    <t>芒市</t>
  </si>
  <si>
    <t>梁河县</t>
  </si>
  <si>
    <t>盈江县</t>
  </si>
  <si>
    <t>陇川县</t>
  </si>
  <si>
    <t>瑞丽市</t>
  </si>
  <si>
    <t>合计</t>
  </si>
  <si>
    <t>2020年第一批建档立卡贫困户家庭经济困难学生学费奖励资金绩效目标表</t>
  </si>
  <si>
    <t>编报部门（单位）：德宏州教育体育局</t>
  </si>
  <si>
    <t>项目名称</t>
  </si>
  <si>
    <t>建档立卡贫困户家庭经济困难学生学费奖励资金</t>
  </si>
  <si>
    <t>预算资金安排（万元）：</t>
  </si>
  <si>
    <t>项目年度目标</t>
  </si>
  <si>
    <t>1.深入落实国家和省中长期人才发展规划，为科学发展、和谐发展、跨越发展提供有力的人才保证和智力支持，大力培养青年人才。</t>
  </si>
  <si>
    <t>2.帮助更多云南籍家庭经济困难的优秀本科学生顺利完成学业，确保建档立卡贫困户学生获得精准资助。</t>
  </si>
  <si>
    <t>3.对考入国家部（委）属院校的云南籍家庭经济困难学生给予优秀贫困学子奖励。</t>
  </si>
  <si>
    <t>4.对我省考入普通高校的“直过民族”建档立卡贫困户子女，在其本科或专科学习期间，给予学费奖励；对我省考入一本院校的建档立卡贫困户子女，在其本科学习期间，给予学费奖励。</t>
  </si>
  <si>
    <t>年度目标任务</t>
  </si>
  <si>
    <t>本次下达目标小计</t>
  </si>
  <si>
    <t>州直属学校</t>
  </si>
  <si>
    <t>县（市）目标任务分解</t>
  </si>
  <si>
    <t>一级指标</t>
  </si>
  <si>
    <t>二级指标</t>
  </si>
  <si>
    <t>三级指标</t>
  </si>
  <si>
    <t>指标值</t>
  </si>
  <si>
    <t>产出指标</t>
  </si>
  <si>
    <t>数量指标</t>
  </si>
  <si>
    <t>资助人数</t>
  </si>
  <si>
    <t>质量指标</t>
  </si>
  <si>
    <t>学生学业完成率</t>
  </si>
  <si>
    <t>达到受助标准学生覆盖率</t>
  </si>
  <si>
    <t>时效指标</t>
  </si>
  <si>
    <t>申请和评审实现</t>
  </si>
  <si>
    <t>按学年</t>
  </si>
  <si>
    <t>资金发放及时率</t>
  </si>
  <si>
    <t>成本指标</t>
  </si>
  <si>
    <t>奖励标准</t>
  </si>
  <si>
    <t>5000元/年.生</t>
  </si>
  <si>
    <t>效益指标</t>
  </si>
  <si>
    <t>社会效益指标</t>
  </si>
  <si>
    <t>减轻家庭经济贫困学生负担</t>
  </si>
  <si>
    <r>
      <rPr>
        <sz val="11"/>
        <rFont val="SimSun"/>
        <charset val="134"/>
      </rPr>
      <t>≧</t>
    </r>
    <r>
      <rPr>
        <sz val="11"/>
        <rFont val="宋体"/>
        <charset val="134"/>
      </rPr>
      <t>90%</t>
    </r>
  </si>
  <si>
    <t>建立健全家庭经济困难学生资助政策体系长效机制</t>
  </si>
  <si>
    <t>长期</t>
  </si>
  <si>
    <t>可持续影响指标</t>
  </si>
  <si>
    <t>促进教育持续健康发展</t>
  </si>
  <si>
    <r>
      <rPr>
        <sz val="11"/>
        <rFont val="SimSun"/>
        <charset val="134"/>
      </rPr>
      <t>≦</t>
    </r>
    <r>
      <rPr>
        <sz val="11"/>
        <rFont val="宋体"/>
        <charset val="134"/>
      </rPr>
      <t>3年</t>
    </r>
  </si>
  <si>
    <t>满意度指标</t>
  </si>
  <si>
    <t>服务对象满意度指标</t>
  </si>
  <si>
    <t>受助学生满意度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</si>
</sst>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sz val="16"/>
      <name val="宋体"/>
      <charset val="134"/>
    </font>
    <font>
      <sz val="14"/>
      <name val="宋体"/>
      <charset val="134"/>
    </font>
    <font>
      <b/>
      <sz val="22"/>
      <name val="宋体"/>
      <charset val="134"/>
    </font>
    <font>
      <sz val="11"/>
      <name val="宋体"/>
      <charset val="134"/>
    </font>
    <font>
      <sz val="11"/>
      <color rgb="FFFF0000"/>
      <name val="宋体"/>
      <charset val="134"/>
    </font>
    <font>
      <sz val="11"/>
      <color rgb="FFFF0000"/>
      <name val="SimSun"/>
      <charset val="134"/>
    </font>
    <font>
      <sz val="11"/>
      <name val="SimSun"/>
      <charset val="134"/>
    </font>
    <font>
      <b/>
      <sz val="11"/>
      <color theme="1"/>
      <name val="仿宋_GB2312"/>
      <charset val="134"/>
    </font>
    <font>
      <sz val="12"/>
      <color theme="1"/>
      <name val="仿宋_GB2312"/>
      <charset val="134"/>
    </font>
    <font>
      <b/>
      <sz val="20"/>
      <color theme="1"/>
      <name val="方正小标宋简体"/>
      <charset val="134"/>
    </font>
    <font>
      <b/>
      <sz val="12"/>
      <name val="仿宋_GB2312"/>
      <charset val="134"/>
    </font>
    <font>
      <b/>
      <sz val="12"/>
      <color theme="1"/>
      <name val="仿宋_GB2312"/>
      <charset val="134"/>
    </font>
    <font>
      <sz val="12"/>
      <name val="仿宋_GB2312"/>
      <charset val="134"/>
    </font>
    <font>
      <b/>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5" borderId="0" applyNumberFormat="0" applyBorder="0" applyAlignment="0" applyProtection="0">
      <alignment vertical="center"/>
    </xf>
    <xf numFmtId="0" fontId="22" fillId="8"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3"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1" borderId="15" applyNumberFormat="0" applyFont="0" applyAlignment="0" applyProtection="0">
      <alignment vertical="center"/>
    </xf>
    <xf numFmtId="0" fontId="23" fillId="12" borderId="0" applyNumberFormat="0" applyBorder="0" applyAlignment="0" applyProtection="0">
      <alignment vertical="center"/>
    </xf>
    <xf numFmtId="0" fontId="1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13" applyNumberFormat="0" applyFill="0" applyAlignment="0" applyProtection="0">
      <alignment vertical="center"/>
    </xf>
    <xf numFmtId="0" fontId="17" fillId="0" borderId="13" applyNumberFormat="0" applyFill="0" applyAlignment="0" applyProtection="0">
      <alignment vertical="center"/>
    </xf>
    <xf numFmtId="0" fontId="23" fillId="9" borderId="0" applyNumberFormat="0" applyBorder="0" applyAlignment="0" applyProtection="0">
      <alignment vertical="center"/>
    </xf>
    <xf numFmtId="0" fontId="19" fillId="0" borderId="16" applyNumberFormat="0" applyFill="0" applyAlignment="0" applyProtection="0">
      <alignment vertical="center"/>
    </xf>
    <xf numFmtId="0" fontId="23" fillId="15" borderId="0" applyNumberFormat="0" applyBorder="0" applyAlignment="0" applyProtection="0">
      <alignment vertical="center"/>
    </xf>
    <xf numFmtId="0" fontId="29" fillId="17" borderId="17" applyNumberFormat="0" applyAlignment="0" applyProtection="0">
      <alignment vertical="center"/>
    </xf>
    <xf numFmtId="0" fontId="30" fillId="17" borderId="14" applyNumberFormat="0" applyAlignment="0" applyProtection="0">
      <alignment vertical="center"/>
    </xf>
    <xf numFmtId="0" fontId="31" fillId="18" borderId="18" applyNumberFormat="0" applyAlignment="0" applyProtection="0">
      <alignment vertical="center"/>
    </xf>
    <xf numFmtId="0" fontId="18" fillId="20" borderId="0" applyNumberFormat="0" applyBorder="0" applyAlignment="0" applyProtection="0">
      <alignment vertical="center"/>
    </xf>
    <xf numFmtId="0" fontId="23" fillId="22" borderId="0" applyNumberFormat="0" applyBorder="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28" fillId="13" borderId="0" applyNumberFormat="0" applyBorder="0" applyAlignment="0" applyProtection="0">
      <alignment vertical="center"/>
    </xf>
    <xf numFmtId="0" fontId="21" fillId="7" borderId="0" applyNumberFormat="0" applyBorder="0" applyAlignment="0" applyProtection="0">
      <alignment vertical="center"/>
    </xf>
    <xf numFmtId="0" fontId="18" fillId="23" borderId="0" applyNumberFormat="0" applyBorder="0" applyAlignment="0" applyProtection="0">
      <alignment vertical="center"/>
    </xf>
    <xf numFmtId="0" fontId="23" fillId="16" borderId="0" applyNumberFormat="0" applyBorder="0" applyAlignment="0" applyProtection="0">
      <alignment vertical="center"/>
    </xf>
    <xf numFmtId="0" fontId="18" fillId="4" borderId="0" applyNumberFormat="0" applyBorder="0" applyAlignment="0" applyProtection="0">
      <alignment vertical="center"/>
    </xf>
    <xf numFmtId="0" fontId="18" fillId="2"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23" fillId="26" borderId="0" applyNumberFormat="0" applyBorder="0" applyAlignment="0" applyProtection="0">
      <alignment vertical="center"/>
    </xf>
    <xf numFmtId="0" fontId="23" fillId="21" borderId="0" applyNumberFormat="0" applyBorder="0" applyAlignment="0" applyProtection="0">
      <alignment vertical="center"/>
    </xf>
    <xf numFmtId="0" fontId="18" fillId="19" borderId="0" applyNumberFormat="0" applyBorder="0" applyAlignment="0" applyProtection="0">
      <alignment vertical="center"/>
    </xf>
    <xf numFmtId="0" fontId="18" fillId="28" borderId="0" applyNumberFormat="0" applyBorder="0" applyAlignment="0" applyProtection="0">
      <alignment vertical="center"/>
    </xf>
    <xf numFmtId="0" fontId="23" fillId="29" borderId="0" applyNumberFormat="0" applyBorder="0" applyAlignment="0" applyProtection="0">
      <alignment vertical="center"/>
    </xf>
    <xf numFmtId="0" fontId="18"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18" fillId="27" borderId="0" applyNumberFormat="0" applyBorder="0" applyAlignment="0" applyProtection="0">
      <alignment vertical="center"/>
    </xf>
    <xf numFmtId="0" fontId="23" fillId="14" borderId="0" applyNumberFormat="0" applyBorder="0" applyAlignment="0" applyProtection="0">
      <alignment vertical="center"/>
    </xf>
  </cellStyleXfs>
  <cellXfs count="48">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left" vertical="center"/>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2" xfId="0" applyNumberFormat="1" applyFont="1" applyBorder="1" applyAlignment="1">
      <alignment horizontal="left" vertical="center" wrapText="1"/>
    </xf>
    <xf numFmtId="0" fontId="4" fillId="0" borderId="3" xfId="0" applyNumberFormat="1" applyFont="1" applyBorder="1" applyAlignment="1">
      <alignment horizontal="left"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9" xfId="0" applyFont="1" applyBorder="1" applyAlignment="1">
      <alignment horizontal="left" vertical="center" wrapText="1"/>
    </xf>
    <xf numFmtId="0" fontId="6" fillId="0" borderId="1" xfId="0" applyFont="1" applyBorder="1" applyAlignment="1">
      <alignment horizontal="center" vertical="center" wrapText="1"/>
    </xf>
    <xf numFmtId="0" fontId="4" fillId="0" borderId="10" xfId="0" applyFont="1" applyBorder="1" applyAlignment="1">
      <alignment horizontal="left" vertical="center" wrapText="1"/>
    </xf>
    <xf numFmtId="9" fontId="4" fillId="0" borderId="1" xfId="0" applyNumberFormat="1" applyFont="1" applyBorder="1" applyAlignment="1">
      <alignment horizontal="center" vertical="center" wrapText="1"/>
    </xf>
    <xf numFmtId="0" fontId="4" fillId="0" borderId="11" xfId="0" applyFont="1" applyBorder="1" applyAlignment="1">
      <alignment horizontal="left" vertical="center" wrapText="1"/>
    </xf>
    <xf numFmtId="0" fontId="7"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2" xfId="0" applyNumberFormat="1" applyFont="1" applyBorder="1" applyAlignment="1">
      <alignment horizontal="left" vertical="center" wrapText="1"/>
    </xf>
    <xf numFmtId="0" fontId="4" fillId="0" borderId="12" xfId="0" applyFont="1" applyBorder="1" applyAlignment="1">
      <alignment horizontal="left" vertical="center" wrapText="1"/>
    </xf>
    <xf numFmtId="0" fontId="5" fillId="0" borderId="12" xfId="0" applyFont="1" applyBorder="1" applyAlignment="1">
      <alignment horizontal="left" vertical="center" wrapText="1"/>
    </xf>
    <xf numFmtId="0" fontId="8" fillId="0" borderId="0" xfId="0" applyFont="1">
      <alignment vertical="center"/>
    </xf>
    <xf numFmtId="0" fontId="9" fillId="0" borderId="0" xfId="0" applyFont="1" applyAlignment="1">
      <alignment horizontal="center" vertical="center" wrapText="1"/>
    </xf>
    <xf numFmtId="0" fontId="10" fillId="0" borderId="0" xfId="0" applyFont="1" applyAlignment="1">
      <alignment horizontal="center"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1" xfId="0" applyFont="1" applyBorder="1" applyAlignment="1">
      <alignment horizontal="center" vertical="center"/>
    </xf>
    <xf numFmtId="0" fontId="14"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1"/>
  <sheetViews>
    <sheetView tabSelected="1" workbookViewId="0">
      <selection activeCell="A1" sqref="A1:H1"/>
    </sheetView>
  </sheetViews>
  <sheetFormatPr defaultColWidth="9" defaultRowHeight="15.6" outlineLevelCol="7"/>
  <cols>
    <col min="1" max="1" width="23.3333333333333" customWidth="1"/>
    <col min="2" max="2" width="15.6296296296296" customWidth="1"/>
    <col min="3" max="7" width="16.8796296296296" customWidth="1"/>
    <col min="8" max="8" width="15" style="37" customWidth="1"/>
  </cols>
  <sheetData>
    <row r="1" ht="61" customHeight="1" spans="1:8">
      <c r="A1" s="38" t="s">
        <v>0</v>
      </c>
      <c r="B1" s="38"/>
      <c r="C1" s="38"/>
      <c r="D1" s="38"/>
      <c r="E1" s="38"/>
      <c r="F1" s="38"/>
      <c r="G1" s="38"/>
      <c r="H1" s="38"/>
    </row>
    <row r="2" s="36" customFormat="1" ht="28" customHeight="1" spans="1:8">
      <c r="A2" s="39"/>
      <c r="B2" s="39"/>
      <c r="C2" s="39"/>
      <c r="D2" s="39"/>
      <c r="E2" s="39"/>
      <c r="F2" s="40" t="s">
        <v>1</v>
      </c>
      <c r="G2" s="40"/>
      <c r="H2" s="40"/>
    </row>
    <row r="3" ht="50.25" customHeight="1" spans="1:8">
      <c r="A3" s="41" t="s">
        <v>2</v>
      </c>
      <c r="B3" s="41" t="s">
        <v>3</v>
      </c>
      <c r="C3" s="41"/>
      <c r="D3" s="41" t="s">
        <v>4</v>
      </c>
      <c r="E3" s="41"/>
      <c r="F3" s="42" t="s">
        <v>5</v>
      </c>
      <c r="G3" s="42"/>
      <c r="H3" s="43" t="s">
        <v>6</v>
      </c>
    </row>
    <row r="4" ht="40" customHeight="1" spans="1:8">
      <c r="A4" s="41"/>
      <c r="B4" s="41" t="s">
        <v>7</v>
      </c>
      <c r="C4" s="41" t="s">
        <v>8</v>
      </c>
      <c r="D4" s="41" t="s">
        <v>7</v>
      </c>
      <c r="E4" s="41" t="s">
        <v>8</v>
      </c>
      <c r="F4" s="41" t="s">
        <v>7</v>
      </c>
      <c r="G4" s="41" t="s">
        <v>8</v>
      </c>
      <c r="H4" s="44"/>
    </row>
    <row r="5" ht="25" customHeight="1" spans="1:8">
      <c r="A5" s="41" t="s">
        <v>9</v>
      </c>
      <c r="B5" s="45">
        <v>8</v>
      </c>
      <c r="C5" s="46">
        <f>B5*0.5</f>
        <v>4</v>
      </c>
      <c r="D5" s="45">
        <v>16</v>
      </c>
      <c r="E5" s="46">
        <f>D5*0.5</f>
        <v>8</v>
      </c>
      <c r="F5" s="45">
        <f>B5+D5</f>
        <v>24</v>
      </c>
      <c r="G5" s="45">
        <f>C5+E5</f>
        <v>12</v>
      </c>
      <c r="H5" s="44">
        <f>G5</f>
        <v>12</v>
      </c>
    </row>
    <row r="6" ht="25" customHeight="1" spans="1:8">
      <c r="A6" s="41" t="s">
        <v>10</v>
      </c>
      <c r="B6" s="45">
        <v>3</v>
      </c>
      <c r="C6" s="46">
        <f t="shared" ref="C6:C11" si="0">B6*0.5</f>
        <v>1.5</v>
      </c>
      <c r="D6" s="45">
        <v>42</v>
      </c>
      <c r="E6" s="46">
        <f t="shared" ref="E6:E11" si="1">D6*0.5</f>
        <v>21</v>
      </c>
      <c r="F6" s="45">
        <f t="shared" ref="F6:F11" si="2">B6+D6</f>
        <v>45</v>
      </c>
      <c r="G6" s="45">
        <f>C6+E6</f>
        <v>22.5</v>
      </c>
      <c r="H6" s="44">
        <f>G6</f>
        <v>22.5</v>
      </c>
    </row>
    <row r="7" ht="25" customHeight="1" spans="1:8">
      <c r="A7" s="41" t="s">
        <v>11</v>
      </c>
      <c r="B7" s="45">
        <v>20</v>
      </c>
      <c r="C7" s="46">
        <f t="shared" si="0"/>
        <v>10</v>
      </c>
      <c r="D7" s="45">
        <v>24</v>
      </c>
      <c r="E7" s="46">
        <f t="shared" si="1"/>
        <v>12</v>
      </c>
      <c r="F7" s="45">
        <f t="shared" si="2"/>
        <v>44</v>
      </c>
      <c r="G7" s="45">
        <f>C7+E7</f>
        <v>22</v>
      </c>
      <c r="H7" s="44">
        <f>G7</f>
        <v>22</v>
      </c>
    </row>
    <row r="8" ht="25" customHeight="1" spans="1:8">
      <c r="A8" s="41" t="s">
        <v>12</v>
      </c>
      <c r="B8" s="45">
        <v>0</v>
      </c>
      <c r="C8" s="46">
        <f t="shared" si="0"/>
        <v>0</v>
      </c>
      <c r="D8" s="45">
        <v>152</v>
      </c>
      <c r="E8" s="46">
        <f t="shared" si="1"/>
        <v>76</v>
      </c>
      <c r="F8" s="45">
        <f t="shared" si="2"/>
        <v>152</v>
      </c>
      <c r="G8" s="45">
        <f>C8+E8</f>
        <v>76</v>
      </c>
      <c r="H8" s="44">
        <f>G8</f>
        <v>76</v>
      </c>
    </row>
    <row r="9" ht="25" customHeight="1" spans="1:8">
      <c r="A9" s="41" t="s">
        <v>13</v>
      </c>
      <c r="B9" s="45">
        <v>1</v>
      </c>
      <c r="C9" s="46">
        <f t="shared" si="0"/>
        <v>0.5</v>
      </c>
      <c r="D9" s="45">
        <v>94</v>
      </c>
      <c r="E9" s="46">
        <f t="shared" si="1"/>
        <v>47</v>
      </c>
      <c r="F9" s="45">
        <f t="shared" si="2"/>
        <v>95</v>
      </c>
      <c r="G9" s="45">
        <f>C9+E9</f>
        <v>47.5</v>
      </c>
      <c r="H9" s="44">
        <f>G9</f>
        <v>47.5</v>
      </c>
    </row>
    <row r="10" ht="25" customHeight="1" spans="1:8">
      <c r="A10" s="41" t="s">
        <v>14</v>
      </c>
      <c r="B10" s="45">
        <v>1</v>
      </c>
      <c r="C10" s="46">
        <f t="shared" si="0"/>
        <v>0.5</v>
      </c>
      <c r="D10" s="45">
        <v>40</v>
      </c>
      <c r="E10" s="46">
        <f t="shared" si="1"/>
        <v>20</v>
      </c>
      <c r="F10" s="45">
        <f t="shared" si="2"/>
        <v>41</v>
      </c>
      <c r="G10" s="45">
        <f>C10+E10</f>
        <v>20.5</v>
      </c>
      <c r="H10" s="44">
        <f>G10</f>
        <v>20.5</v>
      </c>
    </row>
    <row r="11" ht="25" customHeight="1" spans="1:8">
      <c r="A11" s="41" t="s">
        <v>15</v>
      </c>
      <c r="B11" s="41">
        <f>SUM(B5:B10)</f>
        <v>33</v>
      </c>
      <c r="C11" s="47">
        <f t="shared" si="0"/>
        <v>16.5</v>
      </c>
      <c r="D11" s="41">
        <f>SUM(D5:D10)</f>
        <v>368</v>
      </c>
      <c r="E11" s="47">
        <f t="shared" si="1"/>
        <v>184</v>
      </c>
      <c r="F11" s="41">
        <f t="shared" si="2"/>
        <v>401</v>
      </c>
      <c r="G11" s="44">
        <f>SUM(G5:G10)</f>
        <v>200.5</v>
      </c>
      <c r="H11" s="44">
        <f>SUM(H5:H10)</f>
        <v>200.5</v>
      </c>
    </row>
  </sheetData>
  <mergeCells count="7">
    <mergeCell ref="A1:H1"/>
    <mergeCell ref="F2:H2"/>
    <mergeCell ref="B3:C3"/>
    <mergeCell ref="D3:E3"/>
    <mergeCell ref="F3:G3"/>
    <mergeCell ref="A3:A4"/>
    <mergeCell ref="H3:H4"/>
  </mergeCells>
  <printOptions horizontalCentered="1"/>
  <pageMargins left="0.708333333333333" right="0.708333333333333" top="0.747916666666667" bottom="0.747916666666667" header="0.314583333333333" footer="0.314583333333333"/>
  <pageSetup paperSize="9" scale="96"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9"/>
  <sheetViews>
    <sheetView workbookViewId="0">
      <selection activeCell="E11" sqref="E11"/>
    </sheetView>
  </sheetViews>
  <sheetFormatPr defaultColWidth="9" defaultRowHeight="14.4"/>
  <cols>
    <col min="1" max="1" width="11.5" customWidth="1"/>
    <col min="2" max="2" width="19.3796296296296" customWidth="1"/>
    <col min="3" max="3" width="25.75" style="3" customWidth="1"/>
    <col min="4" max="8" width="13.25" customWidth="1"/>
    <col min="9" max="9" width="15.25" customWidth="1"/>
    <col min="10" max="10" width="13.25" customWidth="1"/>
  </cols>
  <sheetData>
    <row r="1" customFormat="1" ht="39" customHeight="1" spans="1:10">
      <c r="A1" s="4" t="s">
        <v>16</v>
      </c>
      <c r="B1" s="4"/>
      <c r="C1" s="4"/>
      <c r="D1" s="4"/>
      <c r="E1" s="4"/>
      <c r="F1" s="4"/>
      <c r="G1" s="4"/>
      <c r="H1" s="4"/>
      <c r="I1" s="4"/>
      <c r="J1" s="4"/>
    </row>
    <row r="2" s="1" customFormat="1" ht="20.4" spans="1:10">
      <c r="A2" s="5" t="s">
        <v>17</v>
      </c>
      <c r="B2" s="5"/>
      <c r="C2" s="5"/>
      <c r="D2" s="5"/>
      <c r="E2" s="5"/>
      <c r="F2" s="5"/>
      <c r="G2" s="5"/>
      <c r="H2" s="5"/>
      <c r="I2" s="5"/>
      <c r="J2" s="5"/>
    </row>
    <row r="3" s="2" customFormat="1" ht="26" customHeight="1" spans="1:10">
      <c r="A3" s="6" t="s">
        <v>18</v>
      </c>
      <c r="B3" s="7" t="s">
        <v>19</v>
      </c>
      <c r="C3" s="8"/>
      <c r="D3" s="8"/>
      <c r="E3" s="8"/>
      <c r="F3" s="8"/>
      <c r="G3" s="8"/>
      <c r="H3" s="9" t="s">
        <v>20</v>
      </c>
      <c r="I3" s="31"/>
      <c r="J3" s="32">
        <v>200.5</v>
      </c>
    </row>
    <row r="4" s="2" customFormat="1" ht="34" customHeight="1" spans="1:10">
      <c r="A4" s="10" t="s">
        <v>21</v>
      </c>
      <c r="B4" s="11"/>
      <c r="C4" s="12"/>
      <c r="D4" s="13" t="s">
        <v>22</v>
      </c>
      <c r="E4" s="14"/>
      <c r="F4" s="14"/>
      <c r="G4" s="14"/>
      <c r="H4" s="14"/>
      <c r="I4" s="14"/>
      <c r="J4" s="33"/>
    </row>
    <row r="5" s="2" customFormat="1" ht="24" customHeight="1" spans="1:10">
      <c r="A5" s="15"/>
      <c r="B5" s="16"/>
      <c r="C5" s="17"/>
      <c r="D5" s="7" t="s">
        <v>23</v>
      </c>
      <c r="E5" s="8"/>
      <c r="F5" s="8"/>
      <c r="G5" s="8"/>
      <c r="H5" s="8"/>
      <c r="I5" s="8"/>
      <c r="J5" s="34"/>
    </row>
    <row r="6" s="2" customFormat="1" ht="24" customHeight="1" spans="1:10">
      <c r="A6" s="15"/>
      <c r="B6" s="16"/>
      <c r="C6" s="17"/>
      <c r="D6" s="7" t="s">
        <v>24</v>
      </c>
      <c r="E6" s="8"/>
      <c r="F6" s="8"/>
      <c r="G6" s="8"/>
      <c r="H6" s="8"/>
      <c r="I6" s="8"/>
      <c r="J6" s="34"/>
    </row>
    <row r="7" s="2" customFormat="1" ht="39" customHeight="1" spans="1:10">
      <c r="A7" s="18"/>
      <c r="B7" s="19"/>
      <c r="C7" s="20"/>
      <c r="D7" s="21" t="s">
        <v>25</v>
      </c>
      <c r="E7" s="22"/>
      <c r="F7" s="22"/>
      <c r="G7" s="22"/>
      <c r="H7" s="22"/>
      <c r="I7" s="22"/>
      <c r="J7" s="35"/>
    </row>
    <row r="8" s="2" customFormat="1" ht="28.8" spans="1:10">
      <c r="A8" s="6" t="s">
        <v>26</v>
      </c>
      <c r="B8" s="6"/>
      <c r="C8" s="23"/>
      <c r="D8" s="24" t="s">
        <v>27</v>
      </c>
      <c r="E8" s="6" t="s">
        <v>28</v>
      </c>
      <c r="F8" s="6" t="s">
        <v>29</v>
      </c>
      <c r="G8" s="6"/>
      <c r="H8" s="6"/>
      <c r="I8" s="6"/>
      <c r="J8" s="6"/>
    </row>
    <row r="9" s="2" customFormat="1" ht="31" customHeight="1" spans="1:10">
      <c r="A9" s="6" t="s">
        <v>30</v>
      </c>
      <c r="B9" s="6" t="s">
        <v>31</v>
      </c>
      <c r="C9" s="6" t="s">
        <v>32</v>
      </c>
      <c r="D9" s="24" t="s">
        <v>33</v>
      </c>
      <c r="E9" s="6" t="s">
        <v>9</v>
      </c>
      <c r="F9" s="6" t="s">
        <v>14</v>
      </c>
      <c r="G9" s="6" t="s">
        <v>10</v>
      </c>
      <c r="H9" s="6" t="s">
        <v>11</v>
      </c>
      <c r="I9" s="6" t="s">
        <v>12</v>
      </c>
      <c r="J9" s="6" t="s">
        <v>13</v>
      </c>
    </row>
    <row r="10" s="2" customFormat="1" ht="24" customHeight="1" spans="1:10">
      <c r="A10" s="25" t="s">
        <v>34</v>
      </c>
      <c r="B10" s="23" t="s">
        <v>35</v>
      </c>
      <c r="C10" s="23" t="s">
        <v>36</v>
      </c>
      <c r="D10" s="26">
        <v>401</v>
      </c>
      <c r="E10" s="26">
        <v>24</v>
      </c>
      <c r="F10" s="26">
        <v>41</v>
      </c>
      <c r="G10" s="26">
        <v>45</v>
      </c>
      <c r="H10" s="26">
        <v>44</v>
      </c>
      <c r="I10" s="26">
        <v>152</v>
      </c>
      <c r="J10" s="26">
        <v>95</v>
      </c>
    </row>
    <row r="11" s="2" customFormat="1" ht="24" customHeight="1" spans="1:10">
      <c r="A11" s="27"/>
      <c r="B11" s="23" t="s">
        <v>37</v>
      </c>
      <c r="C11" s="23" t="s">
        <v>38</v>
      </c>
      <c r="D11" s="28">
        <v>1</v>
      </c>
      <c r="E11" s="28">
        <v>1</v>
      </c>
      <c r="F11" s="28">
        <v>1</v>
      </c>
      <c r="G11" s="28">
        <v>1</v>
      </c>
      <c r="H11" s="28">
        <v>1</v>
      </c>
      <c r="I11" s="28">
        <v>1</v>
      </c>
      <c r="J11" s="28">
        <v>1</v>
      </c>
    </row>
    <row r="12" s="2" customFormat="1" ht="33" customHeight="1" spans="1:10">
      <c r="A12" s="27"/>
      <c r="B12" s="23" t="s">
        <v>37</v>
      </c>
      <c r="C12" s="23" t="s">
        <v>39</v>
      </c>
      <c r="D12" s="28">
        <v>1</v>
      </c>
      <c r="E12" s="28">
        <v>1</v>
      </c>
      <c r="F12" s="28">
        <v>1</v>
      </c>
      <c r="G12" s="28">
        <v>1</v>
      </c>
      <c r="H12" s="28">
        <v>1</v>
      </c>
      <c r="I12" s="28">
        <v>1</v>
      </c>
      <c r="J12" s="28">
        <v>1</v>
      </c>
    </row>
    <row r="13" s="2" customFormat="1" ht="24" customHeight="1" spans="1:10">
      <c r="A13" s="27"/>
      <c r="B13" s="23" t="s">
        <v>40</v>
      </c>
      <c r="C13" s="23" t="s">
        <v>41</v>
      </c>
      <c r="D13" s="28" t="s">
        <v>42</v>
      </c>
      <c r="E13" s="28" t="s">
        <v>42</v>
      </c>
      <c r="F13" s="28" t="s">
        <v>42</v>
      </c>
      <c r="G13" s="28" t="s">
        <v>42</v>
      </c>
      <c r="H13" s="28" t="s">
        <v>42</v>
      </c>
      <c r="I13" s="28" t="s">
        <v>42</v>
      </c>
      <c r="J13" s="28" t="s">
        <v>42</v>
      </c>
    </row>
    <row r="14" s="2" customFormat="1" ht="24" customHeight="1" spans="1:10">
      <c r="A14" s="27"/>
      <c r="B14" s="23" t="s">
        <v>40</v>
      </c>
      <c r="C14" s="23" t="s">
        <v>43</v>
      </c>
      <c r="D14" s="28">
        <v>1</v>
      </c>
      <c r="E14" s="28">
        <v>1</v>
      </c>
      <c r="F14" s="28">
        <v>1</v>
      </c>
      <c r="G14" s="28">
        <v>1</v>
      </c>
      <c r="H14" s="28">
        <v>1</v>
      </c>
      <c r="I14" s="28">
        <v>1</v>
      </c>
      <c r="J14" s="28">
        <v>1</v>
      </c>
    </row>
    <row r="15" s="2" customFormat="1" ht="24" customHeight="1" spans="1:10">
      <c r="A15" s="29"/>
      <c r="B15" s="23" t="s">
        <v>44</v>
      </c>
      <c r="C15" s="23" t="s">
        <v>45</v>
      </c>
      <c r="D15" s="6" t="s">
        <v>46</v>
      </c>
      <c r="E15" s="6" t="s">
        <v>46</v>
      </c>
      <c r="F15" s="6" t="s">
        <v>46</v>
      </c>
      <c r="G15" s="6" t="s">
        <v>46</v>
      </c>
      <c r="H15" s="6" t="s">
        <v>46</v>
      </c>
      <c r="I15" s="6" t="s">
        <v>46</v>
      </c>
      <c r="J15" s="6" t="s">
        <v>46</v>
      </c>
    </row>
    <row r="16" s="2" customFormat="1" ht="24" customHeight="1" spans="1:10">
      <c r="A16" s="25" t="s">
        <v>47</v>
      </c>
      <c r="B16" s="23" t="s">
        <v>48</v>
      </c>
      <c r="C16" s="23" t="s">
        <v>49</v>
      </c>
      <c r="D16" s="30" t="s">
        <v>50</v>
      </c>
      <c r="E16" s="30" t="s">
        <v>50</v>
      </c>
      <c r="F16" s="30" t="s">
        <v>50</v>
      </c>
      <c r="G16" s="30" t="s">
        <v>50</v>
      </c>
      <c r="H16" s="30" t="s">
        <v>50</v>
      </c>
      <c r="I16" s="30" t="s">
        <v>50</v>
      </c>
      <c r="J16" s="30" t="s">
        <v>50</v>
      </c>
    </row>
    <row r="17" s="2" customFormat="1" ht="50" customHeight="1" spans="1:10">
      <c r="A17" s="27"/>
      <c r="B17" s="23" t="s">
        <v>48</v>
      </c>
      <c r="C17" s="23" t="s">
        <v>51</v>
      </c>
      <c r="D17" s="28" t="s">
        <v>52</v>
      </c>
      <c r="E17" s="28" t="s">
        <v>52</v>
      </c>
      <c r="F17" s="28" t="s">
        <v>52</v>
      </c>
      <c r="G17" s="28" t="s">
        <v>52</v>
      </c>
      <c r="H17" s="28" t="s">
        <v>52</v>
      </c>
      <c r="I17" s="28" t="s">
        <v>52</v>
      </c>
      <c r="J17" s="28" t="s">
        <v>52</v>
      </c>
    </row>
    <row r="18" s="2" customFormat="1" ht="24" customHeight="1" spans="1:10">
      <c r="A18" s="29"/>
      <c r="B18" s="23" t="s">
        <v>53</v>
      </c>
      <c r="C18" s="23" t="s">
        <v>54</v>
      </c>
      <c r="D18" s="30" t="s">
        <v>52</v>
      </c>
      <c r="E18" s="30" t="s">
        <v>52</v>
      </c>
      <c r="F18" s="30" t="s">
        <v>52</v>
      </c>
      <c r="G18" s="30" t="s">
        <v>52</v>
      </c>
      <c r="H18" s="30" t="s">
        <v>52</v>
      </c>
      <c r="I18" s="30" t="s">
        <v>52</v>
      </c>
      <c r="J18" s="30" t="s">
        <v>55</v>
      </c>
    </row>
    <row r="19" s="2" customFormat="1" ht="33" customHeight="1" spans="1:10">
      <c r="A19" s="23" t="s">
        <v>56</v>
      </c>
      <c r="B19" s="23" t="s">
        <v>57</v>
      </c>
      <c r="C19" s="23" t="s">
        <v>58</v>
      </c>
      <c r="D19" s="30" t="s">
        <v>50</v>
      </c>
      <c r="E19" s="30" t="s">
        <v>50</v>
      </c>
      <c r="F19" s="30" t="s">
        <v>50</v>
      </c>
      <c r="G19" s="30" t="s">
        <v>50</v>
      </c>
      <c r="H19" s="30" t="s">
        <v>50</v>
      </c>
      <c r="I19" s="30" t="s">
        <v>50</v>
      </c>
      <c r="J19" s="30" t="s">
        <v>50</v>
      </c>
    </row>
  </sheetData>
  <mergeCells count="13">
    <mergeCell ref="A1:J1"/>
    <mergeCell ref="A2:J2"/>
    <mergeCell ref="B3:G3"/>
    <mergeCell ref="H3:I3"/>
    <mergeCell ref="D4:J4"/>
    <mergeCell ref="D5:J5"/>
    <mergeCell ref="D6:J6"/>
    <mergeCell ref="D7:J7"/>
    <mergeCell ref="A8:C8"/>
    <mergeCell ref="F8:J8"/>
    <mergeCell ref="A10:A15"/>
    <mergeCell ref="A16:A18"/>
    <mergeCell ref="A4:C7"/>
  </mergeCells>
  <printOptions horizontalCentered="1"/>
  <pageMargins left="0.161111111111111" right="0.161111111111111" top="0.409027777777778" bottom="0.409027777777778" header="0.511805555555556" footer="0.511805555555556"/>
  <pageSetup paperSize="9" scale="97"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建档立卡一本、普通高校</vt:lpstr>
      <vt:lpstr>绩效目标2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2006-09-13T11:21:00Z</dcterms:created>
  <dcterms:modified xsi:type="dcterms:W3CDTF">2019-05-28T02:57:38Z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