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/>
  </bookViews>
  <sheets>
    <sheet name="中央第一批资金" sheetId="1" r:id="rId1"/>
    <sheet name="项目绩效目标表" sheetId="2" r:id="rId2"/>
  </sheets>
  <calcPr calcId="144525" iterate="1" iterateCount="100" iterateDelta="0.001" concurrentCalc="0"/>
</workbook>
</file>

<file path=xl/sharedStrings.xml><?xml version="1.0" encoding="utf-8"?>
<sst xmlns="http://schemas.openxmlformats.org/spreadsheetml/2006/main" count="58">
  <si>
    <t>附件1</t>
  </si>
  <si>
    <t>2020年义务教育家庭经济困难学生生活补助中央资金分配表</t>
  </si>
  <si>
    <t>单位：人、万元</t>
  </si>
  <si>
    <t>县（市、学校）</t>
  </si>
  <si>
    <t xml:space="preserve">小学                                     </t>
  </si>
  <si>
    <t xml:space="preserve">初中                                   </t>
  </si>
  <si>
    <t xml:space="preserve">特殊教育学校                        </t>
  </si>
  <si>
    <t xml:space="preserve">本次实际
下达中央资金                  </t>
  </si>
  <si>
    <t>备注</t>
  </si>
  <si>
    <t>补助人数</t>
  </si>
  <si>
    <t>中央资金</t>
  </si>
  <si>
    <t>州特殊教育学校</t>
  </si>
  <si>
    <t>2050701-特殊学校教育</t>
  </si>
  <si>
    <t>州民族初级中学</t>
  </si>
  <si>
    <t>2050203-初中教育</t>
  </si>
  <si>
    <t>州民族实验中学</t>
  </si>
  <si>
    <t>芒市</t>
  </si>
  <si>
    <t>梁河县</t>
  </si>
  <si>
    <t>盈江县</t>
  </si>
  <si>
    <t>陇川县</t>
  </si>
  <si>
    <t>瑞丽市</t>
  </si>
  <si>
    <t>合计</t>
  </si>
  <si>
    <t>附表2</t>
  </si>
  <si>
    <t>项目绩效目标表</t>
  </si>
  <si>
    <t>编报部门（单位）：德宏州教育体育局</t>
  </si>
  <si>
    <t>项目名称</t>
  </si>
  <si>
    <t>2020年义务教育家庭经济困难学生生活补助</t>
  </si>
  <si>
    <t>预算资金安排（万元）：</t>
  </si>
  <si>
    <t>项目年度目标</t>
  </si>
  <si>
    <t>巩固城乡义务教育经费保障机制，对城乡义务教育困难学生提供生活补助，帮助家庭经济困难学生顺利就学，提升义务教巩固率</t>
  </si>
  <si>
    <t>年度目标任务</t>
  </si>
  <si>
    <t>本次下达目标小计</t>
  </si>
  <si>
    <t>州直属学校</t>
  </si>
  <si>
    <t>县（市）目标任务分解</t>
  </si>
  <si>
    <t>一级指标</t>
  </si>
  <si>
    <t>二级指标</t>
  </si>
  <si>
    <t>三级指标</t>
  </si>
  <si>
    <t>指标值</t>
  </si>
  <si>
    <t>产出指标</t>
  </si>
  <si>
    <t>质量指标</t>
  </si>
  <si>
    <t>建档立卡学生覆盖比例</t>
  </si>
  <si>
    <t>时效指标</t>
  </si>
  <si>
    <t>补助资金当年到位率</t>
  </si>
  <si>
    <t>成本指标</t>
  </si>
  <si>
    <t>小学人均资助标准</t>
  </si>
  <si>
    <t>1000元</t>
  </si>
  <si>
    <t>初中人均资助标准</t>
  </si>
  <si>
    <t>1250元</t>
  </si>
  <si>
    <t>效益指标</t>
  </si>
  <si>
    <t>社会效益指标</t>
  </si>
  <si>
    <t>九年义务教育巩固率</t>
  </si>
  <si>
    <r>
      <rPr>
        <sz val="12"/>
        <rFont val="方正仿宋_GBK"/>
        <charset val="134"/>
      </rPr>
      <t>≧</t>
    </r>
    <r>
      <rPr>
        <sz val="11"/>
        <color theme="1"/>
        <rFont val="方正仿宋_GBK"/>
        <charset val="134"/>
      </rPr>
      <t>93%</t>
    </r>
  </si>
  <si>
    <t>补助对象对政策的知晓度</t>
  </si>
  <si>
    <t>满意度指标</t>
  </si>
  <si>
    <t>服务对象满意度</t>
  </si>
  <si>
    <t>学生满意度</t>
  </si>
  <si>
    <r>
      <rPr>
        <sz val="12"/>
        <rFont val="方正仿宋_GBK"/>
        <charset val="134"/>
      </rPr>
      <t>≧</t>
    </r>
    <r>
      <rPr>
        <sz val="11"/>
        <color theme="1"/>
        <rFont val="方正仿宋_GBK"/>
        <charset val="134"/>
      </rPr>
      <t>95%</t>
    </r>
  </si>
  <si>
    <t>家长满意度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</si>
</sst>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方正仿宋_GBK"/>
      <charset val="134"/>
    </font>
    <font>
      <b/>
      <sz val="28"/>
      <name val="方正小标宋简体"/>
      <charset val="134"/>
    </font>
    <font>
      <sz val="11"/>
      <color theme="1"/>
      <name val="方正仿宋_GBK"/>
      <charset val="134"/>
    </font>
    <font>
      <sz val="12"/>
      <name val="方正仿宋_GBK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22"/>
      <name val="方正小标宋简体"/>
      <charset val="134"/>
    </font>
    <font>
      <b/>
      <sz val="12"/>
      <name val="方正仿宋_GBK"/>
      <charset val="134"/>
    </font>
    <font>
      <sz val="12"/>
      <color theme="1"/>
      <name val="方正仿宋_GBK"/>
      <charset val="134"/>
    </font>
    <font>
      <sz val="12"/>
      <name val="仿宋_GB2312"/>
      <charset val="134"/>
    </font>
    <font>
      <b/>
      <sz val="14"/>
      <name val="方正仿宋_GBK"/>
      <charset val="134"/>
    </font>
    <font>
      <b/>
      <sz val="12"/>
      <name val="仿宋_GB2312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7" fillId="14" borderId="17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14"/>
  <sheetViews>
    <sheetView showZeros="0" tabSelected="1" zoomScale="70" zoomScaleNormal="70" workbookViewId="0">
      <selection activeCell="A1" sqref="A1"/>
    </sheetView>
  </sheetViews>
  <sheetFormatPr defaultColWidth="9" defaultRowHeight="14.4"/>
  <cols>
    <col min="1" max="1" width="21.1296296296296" customWidth="1"/>
    <col min="2" max="2" width="16.25" customWidth="1"/>
    <col min="3" max="3" width="13.1296296296296" customWidth="1"/>
    <col min="4" max="4" width="16.5" customWidth="1"/>
    <col min="5" max="5" width="13.1296296296296" customWidth="1"/>
    <col min="6" max="6" width="14.8796296296296" customWidth="1"/>
    <col min="7" max="7" width="13.1296296296296" customWidth="1"/>
    <col min="8" max="8" width="16.5" customWidth="1"/>
    <col min="9" max="9" width="26" customWidth="1"/>
  </cols>
  <sheetData>
    <row r="1" ht="31" customHeight="1" spans="1:1">
      <c r="A1" s="1" t="s">
        <v>0</v>
      </c>
    </row>
    <row r="2" ht="57" customHeight="1" spans="1:20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customFormat="1" ht="22" customHeight="1" spans="1:20">
      <c r="A3" s="25"/>
      <c r="B3" s="25"/>
      <c r="C3" s="25"/>
      <c r="D3" s="25"/>
      <c r="E3" s="25"/>
      <c r="F3" s="25"/>
      <c r="G3" s="26" t="s">
        <v>2</v>
      </c>
      <c r="H3" s="26"/>
      <c r="I3" s="26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="22" customFormat="1" ht="36" customHeight="1" spans="1:20">
      <c r="A4" s="27" t="s">
        <v>3</v>
      </c>
      <c r="B4" s="28" t="s">
        <v>4</v>
      </c>
      <c r="C4" s="29"/>
      <c r="D4" s="30" t="s">
        <v>5</v>
      </c>
      <c r="E4" s="30"/>
      <c r="F4" s="30" t="s">
        <v>6</v>
      </c>
      <c r="G4" s="30"/>
      <c r="H4" s="30" t="s">
        <v>7</v>
      </c>
      <c r="I4" s="39" t="s">
        <v>8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="22" customFormat="1" ht="36" customHeight="1" spans="1:20">
      <c r="A5" s="31"/>
      <c r="B5" s="27" t="s">
        <v>9</v>
      </c>
      <c r="C5" s="28" t="s">
        <v>10</v>
      </c>
      <c r="D5" s="30" t="s">
        <v>9</v>
      </c>
      <c r="E5" s="28" t="s">
        <v>10</v>
      </c>
      <c r="F5" s="30" t="s">
        <v>9</v>
      </c>
      <c r="G5" s="30" t="s">
        <v>10</v>
      </c>
      <c r="H5" s="30"/>
      <c r="I5" s="39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="22" customFormat="1" ht="36" customHeight="1" spans="1:20">
      <c r="A6" s="32" t="s">
        <v>11</v>
      </c>
      <c r="B6" s="33"/>
      <c r="C6" s="34"/>
      <c r="D6" s="33"/>
      <c r="E6" s="34"/>
      <c r="F6" s="33">
        <v>268</v>
      </c>
      <c r="G6" s="34">
        <v>16.4</v>
      </c>
      <c r="H6" s="34">
        <f t="shared" ref="H6:H13" si="0">SUM(C6+E6+G6)</f>
        <v>16.4</v>
      </c>
      <c r="I6" s="40" t="s">
        <v>12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="22" customFormat="1" ht="36" customHeight="1" spans="1:20">
      <c r="A7" s="32" t="s">
        <v>13</v>
      </c>
      <c r="B7" s="33"/>
      <c r="C7" s="34"/>
      <c r="D7" s="33">
        <v>69</v>
      </c>
      <c r="E7" s="34">
        <v>4.22</v>
      </c>
      <c r="F7" s="33"/>
      <c r="G7" s="34">
        <v>0</v>
      </c>
      <c r="H7" s="34">
        <f t="shared" si="0"/>
        <v>4.22</v>
      </c>
      <c r="I7" s="40" t="s">
        <v>14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="22" customFormat="1" ht="36" customHeight="1" spans="1:20">
      <c r="A8" s="32" t="s">
        <v>15</v>
      </c>
      <c r="B8" s="33"/>
      <c r="C8" s="34"/>
      <c r="D8" s="33">
        <v>200</v>
      </c>
      <c r="E8" s="34">
        <v>12.24</v>
      </c>
      <c r="F8" s="33"/>
      <c r="G8" s="34">
        <v>0</v>
      </c>
      <c r="H8" s="34">
        <f t="shared" si="0"/>
        <v>12.24</v>
      </c>
      <c r="I8" s="40" t="s">
        <v>14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="22" customFormat="1" ht="36" customHeight="1" spans="1:20">
      <c r="A9" s="32" t="s">
        <v>16</v>
      </c>
      <c r="B9" s="33">
        <v>12983</v>
      </c>
      <c r="C9" s="34">
        <v>565.3</v>
      </c>
      <c r="D9" s="33">
        <v>8915</v>
      </c>
      <c r="E9" s="34">
        <v>545.66</v>
      </c>
      <c r="F9" s="33"/>
      <c r="G9" s="34">
        <v>0</v>
      </c>
      <c r="H9" s="34">
        <f t="shared" si="0"/>
        <v>1110.96</v>
      </c>
      <c r="I9" s="40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="22" customFormat="1" ht="36" customHeight="1" spans="1:20">
      <c r="A10" s="32" t="s">
        <v>17</v>
      </c>
      <c r="B10" s="33">
        <v>6656</v>
      </c>
      <c r="C10" s="34">
        <v>289.79</v>
      </c>
      <c r="D10" s="33">
        <v>3393</v>
      </c>
      <c r="E10" s="34">
        <v>207.66</v>
      </c>
      <c r="F10" s="35"/>
      <c r="G10" s="36"/>
      <c r="H10" s="34">
        <f t="shared" si="0"/>
        <v>497.45</v>
      </c>
      <c r="I10" s="40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="22" customFormat="1" ht="36" customHeight="1" spans="1:20">
      <c r="A11" s="32" t="s">
        <v>18</v>
      </c>
      <c r="B11" s="33">
        <v>9102</v>
      </c>
      <c r="C11" s="34">
        <v>396.3</v>
      </c>
      <c r="D11" s="33">
        <v>8311</v>
      </c>
      <c r="E11" s="34">
        <v>508.68</v>
      </c>
      <c r="F11" s="33">
        <v>209</v>
      </c>
      <c r="G11" s="34">
        <v>12.8</v>
      </c>
      <c r="H11" s="34">
        <f t="shared" si="0"/>
        <v>917.78</v>
      </c>
      <c r="I11" s="40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="22" customFormat="1" ht="36" customHeight="1" spans="1:20">
      <c r="A12" s="32" t="s">
        <v>19</v>
      </c>
      <c r="B12" s="33">
        <v>7664</v>
      </c>
      <c r="C12" s="34">
        <v>333.68</v>
      </c>
      <c r="D12" s="33">
        <v>4621</v>
      </c>
      <c r="E12" s="34">
        <v>282.87</v>
      </c>
      <c r="F12" s="33"/>
      <c r="G12" s="34">
        <v>0</v>
      </c>
      <c r="H12" s="34">
        <f t="shared" si="0"/>
        <v>616.55</v>
      </c>
      <c r="I12" s="40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</row>
    <row r="13" s="22" customFormat="1" ht="36" customHeight="1" spans="1:20">
      <c r="A13" s="32" t="s">
        <v>20</v>
      </c>
      <c r="B13" s="33">
        <v>2755</v>
      </c>
      <c r="C13" s="34">
        <v>119.98</v>
      </c>
      <c r="D13" s="33">
        <v>2478</v>
      </c>
      <c r="E13" s="34">
        <v>151.66</v>
      </c>
      <c r="F13" s="33"/>
      <c r="G13" s="34">
        <v>0</v>
      </c>
      <c r="H13" s="34">
        <f t="shared" si="0"/>
        <v>271.64</v>
      </c>
      <c r="I13" s="40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</row>
    <row r="14" s="23" customFormat="1" ht="36" customHeight="1" spans="1:20">
      <c r="A14" s="30" t="s">
        <v>21</v>
      </c>
      <c r="B14" s="37">
        <f t="shared" ref="B14:H14" si="1">SUM(B6:B13)</f>
        <v>39160</v>
      </c>
      <c r="C14" s="32">
        <f t="shared" si="1"/>
        <v>1705.05</v>
      </c>
      <c r="D14" s="37">
        <f t="shared" si="1"/>
        <v>27987</v>
      </c>
      <c r="E14" s="32">
        <f t="shared" si="1"/>
        <v>1712.99</v>
      </c>
      <c r="F14" s="37">
        <f t="shared" si="1"/>
        <v>477</v>
      </c>
      <c r="G14" s="32">
        <f t="shared" si="1"/>
        <v>29.2</v>
      </c>
      <c r="H14" s="32">
        <f t="shared" si="1"/>
        <v>3447.24</v>
      </c>
      <c r="I14" s="41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</row>
  </sheetData>
  <mergeCells count="8">
    <mergeCell ref="A2:I2"/>
    <mergeCell ref="G3:I3"/>
    <mergeCell ref="B4:C4"/>
    <mergeCell ref="D4:E4"/>
    <mergeCell ref="F4:G4"/>
    <mergeCell ref="A4:A5"/>
    <mergeCell ref="H4:H5"/>
    <mergeCell ref="I4:I5"/>
  </mergeCells>
  <printOptions horizontalCentered="1"/>
  <pageMargins left="0.700694444444445" right="0.700694444444445" top="0.751388888888889" bottom="0.751388888888889" header="0.297916666666667" footer="0.297916666666667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zoomScale="85" zoomScaleNormal="85" workbookViewId="0">
      <selection activeCell="B5" sqref="B5:H5"/>
    </sheetView>
  </sheetViews>
  <sheetFormatPr defaultColWidth="9" defaultRowHeight="14.4"/>
  <cols>
    <col min="1" max="1" width="13.5925925925926" customWidth="1"/>
    <col min="2" max="2" width="16.9907407407407" customWidth="1"/>
    <col min="3" max="3" width="15.0277777777778" customWidth="1"/>
    <col min="12" max="12" width="11.3796296296296"/>
  </cols>
  <sheetData>
    <row r="1" ht="22" customHeight="1" spans="1:1">
      <c r="A1" s="1" t="s">
        <v>22</v>
      </c>
    </row>
    <row r="2" spans="1:12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1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25" customHeight="1" spans="1:12">
      <c r="A4" s="3" t="s">
        <v>24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7" customHeight="1" spans="1:12">
      <c r="A5" s="4" t="s">
        <v>25</v>
      </c>
      <c r="B5" s="5" t="s">
        <v>26</v>
      </c>
      <c r="C5" s="6"/>
      <c r="D5" s="6"/>
      <c r="E5" s="6"/>
      <c r="F5" s="6"/>
      <c r="G5" s="6"/>
      <c r="H5" s="6"/>
      <c r="I5" s="4" t="s">
        <v>27</v>
      </c>
      <c r="J5" s="4"/>
      <c r="K5" s="4"/>
      <c r="L5" s="19">
        <v>3447.24</v>
      </c>
    </row>
    <row r="6" spans="1:12">
      <c r="A6" s="7" t="s">
        <v>28</v>
      </c>
      <c r="B6" s="8"/>
      <c r="C6" s="9"/>
      <c r="D6" s="10" t="s">
        <v>29</v>
      </c>
      <c r="E6" s="10"/>
      <c r="F6" s="10"/>
      <c r="G6" s="10"/>
      <c r="H6" s="10"/>
      <c r="I6" s="10"/>
      <c r="J6" s="10"/>
      <c r="K6" s="10"/>
      <c r="L6" s="20"/>
    </row>
    <row r="7" ht="33" customHeight="1" spans="1:12">
      <c r="A7" s="11"/>
      <c r="B7" s="12"/>
      <c r="C7" s="13"/>
      <c r="D7" s="14"/>
      <c r="E7" s="14"/>
      <c r="F7" s="14"/>
      <c r="G7" s="14"/>
      <c r="H7" s="14"/>
      <c r="I7" s="14"/>
      <c r="J7" s="14"/>
      <c r="K7" s="14"/>
      <c r="L7" s="21"/>
    </row>
    <row r="8" ht="27.6" spans="1:12">
      <c r="A8" s="4" t="s">
        <v>30</v>
      </c>
      <c r="B8" s="4"/>
      <c r="C8" s="4"/>
      <c r="D8" s="15" t="s">
        <v>31</v>
      </c>
      <c r="E8" s="4" t="s">
        <v>32</v>
      </c>
      <c r="F8" s="4"/>
      <c r="G8" s="4"/>
      <c r="H8" s="4" t="s">
        <v>33</v>
      </c>
      <c r="I8" s="4"/>
      <c r="J8" s="4"/>
      <c r="K8" s="4"/>
      <c r="L8" s="4"/>
    </row>
    <row r="9" ht="27.6" spans="1:12">
      <c r="A9" s="4" t="s">
        <v>34</v>
      </c>
      <c r="B9" s="4" t="s">
        <v>35</v>
      </c>
      <c r="C9" s="4" t="s">
        <v>36</v>
      </c>
      <c r="D9" s="15" t="s">
        <v>37</v>
      </c>
      <c r="E9" s="4" t="s">
        <v>11</v>
      </c>
      <c r="F9" s="4" t="s">
        <v>13</v>
      </c>
      <c r="G9" s="4" t="s">
        <v>15</v>
      </c>
      <c r="H9" s="4" t="s">
        <v>16</v>
      </c>
      <c r="I9" s="4" t="s">
        <v>17</v>
      </c>
      <c r="J9" s="4" t="s">
        <v>18</v>
      </c>
      <c r="K9" s="4" t="s">
        <v>19</v>
      </c>
      <c r="L9" s="4" t="s">
        <v>20</v>
      </c>
    </row>
    <row r="10" ht="41.4" spans="1:12">
      <c r="A10" s="4" t="s">
        <v>38</v>
      </c>
      <c r="B10" s="4" t="s">
        <v>39</v>
      </c>
      <c r="C10" s="4" t="s">
        <v>40</v>
      </c>
      <c r="D10" s="16">
        <v>1</v>
      </c>
      <c r="E10" s="16">
        <v>1</v>
      </c>
      <c r="F10" s="16">
        <v>1</v>
      </c>
      <c r="G10" s="16">
        <v>1</v>
      </c>
      <c r="H10" s="16">
        <v>1</v>
      </c>
      <c r="I10" s="16">
        <v>1</v>
      </c>
      <c r="J10" s="16">
        <v>1</v>
      </c>
      <c r="K10" s="16">
        <v>1</v>
      </c>
      <c r="L10" s="16">
        <v>1</v>
      </c>
    </row>
    <row r="11" ht="41.4" spans="1:12">
      <c r="A11" s="4" t="s">
        <v>38</v>
      </c>
      <c r="B11" s="4" t="s">
        <v>41</v>
      </c>
      <c r="C11" s="4" t="s">
        <v>42</v>
      </c>
      <c r="D11" s="16">
        <v>1</v>
      </c>
      <c r="E11" s="16">
        <v>1</v>
      </c>
      <c r="F11" s="16">
        <v>1</v>
      </c>
      <c r="G11" s="16">
        <v>1</v>
      </c>
      <c r="H11" s="16">
        <v>1</v>
      </c>
      <c r="I11" s="16">
        <v>1</v>
      </c>
      <c r="J11" s="16">
        <v>1</v>
      </c>
      <c r="K11" s="16">
        <v>1</v>
      </c>
      <c r="L11" s="16">
        <v>1</v>
      </c>
    </row>
    <row r="12" ht="27.6" spans="1:12">
      <c r="A12" s="4" t="s">
        <v>38</v>
      </c>
      <c r="B12" s="4" t="s">
        <v>43</v>
      </c>
      <c r="C12" s="4" t="s">
        <v>44</v>
      </c>
      <c r="D12" s="4" t="s">
        <v>45</v>
      </c>
      <c r="E12" s="4"/>
      <c r="F12" s="4"/>
      <c r="G12" s="4"/>
      <c r="H12" s="4" t="s">
        <v>45</v>
      </c>
      <c r="I12" s="4" t="s">
        <v>45</v>
      </c>
      <c r="J12" s="4" t="s">
        <v>45</v>
      </c>
      <c r="K12" s="4" t="s">
        <v>45</v>
      </c>
      <c r="L12" s="4" t="s">
        <v>45</v>
      </c>
    </row>
    <row r="13" ht="27.6" spans="1:12">
      <c r="A13" s="4" t="s">
        <v>38</v>
      </c>
      <c r="B13" s="4" t="s">
        <v>43</v>
      </c>
      <c r="C13" s="4" t="s">
        <v>46</v>
      </c>
      <c r="D13" s="16" t="s">
        <v>47</v>
      </c>
      <c r="E13" s="16" t="s">
        <v>47</v>
      </c>
      <c r="F13" s="16" t="s">
        <v>47</v>
      </c>
      <c r="G13" s="16" t="s">
        <v>47</v>
      </c>
      <c r="H13" s="16" t="s">
        <v>47</v>
      </c>
      <c r="I13" s="16" t="s">
        <v>47</v>
      </c>
      <c r="J13" s="16" t="s">
        <v>47</v>
      </c>
      <c r="K13" s="16" t="s">
        <v>47</v>
      </c>
      <c r="L13" s="16" t="s">
        <v>47</v>
      </c>
    </row>
    <row r="14" ht="41.4" spans="1:12">
      <c r="A14" s="4" t="s">
        <v>48</v>
      </c>
      <c r="B14" s="4" t="s">
        <v>49</v>
      </c>
      <c r="C14" s="4" t="s">
        <v>50</v>
      </c>
      <c r="D14" s="17" t="s">
        <v>51</v>
      </c>
      <c r="E14" s="17" t="s">
        <v>51</v>
      </c>
      <c r="F14" s="17" t="s">
        <v>51</v>
      </c>
      <c r="G14" s="17" t="s">
        <v>51</v>
      </c>
      <c r="H14" s="17" t="s">
        <v>51</v>
      </c>
      <c r="I14" s="17" t="s">
        <v>51</v>
      </c>
      <c r="J14" s="17" t="s">
        <v>51</v>
      </c>
      <c r="K14" s="17" t="s">
        <v>51</v>
      </c>
      <c r="L14" s="17" t="s">
        <v>51</v>
      </c>
    </row>
    <row r="15" ht="41.4" spans="1:12">
      <c r="A15" s="4" t="s">
        <v>48</v>
      </c>
      <c r="B15" s="4" t="s">
        <v>49</v>
      </c>
      <c r="C15" s="4" t="s">
        <v>52</v>
      </c>
      <c r="D15" s="18">
        <v>1</v>
      </c>
      <c r="E15" s="18">
        <v>1</v>
      </c>
      <c r="F15" s="18">
        <v>1</v>
      </c>
      <c r="G15" s="18">
        <v>1</v>
      </c>
      <c r="H15" s="18">
        <v>1</v>
      </c>
      <c r="I15" s="18">
        <v>1</v>
      </c>
      <c r="J15" s="18">
        <v>1</v>
      </c>
      <c r="K15" s="18">
        <v>1</v>
      </c>
      <c r="L15" s="18">
        <v>1</v>
      </c>
    </row>
    <row r="16" ht="27.6" spans="1:12">
      <c r="A16" s="4" t="s">
        <v>53</v>
      </c>
      <c r="B16" s="4" t="s">
        <v>54</v>
      </c>
      <c r="C16" s="4" t="s">
        <v>55</v>
      </c>
      <c r="D16" s="17" t="s">
        <v>56</v>
      </c>
      <c r="E16" s="17" t="s">
        <v>56</v>
      </c>
      <c r="F16" s="17" t="s">
        <v>56</v>
      </c>
      <c r="G16" s="17" t="s">
        <v>56</v>
      </c>
      <c r="H16" s="17" t="s">
        <v>56</v>
      </c>
      <c r="I16" s="17" t="s">
        <v>56</v>
      </c>
      <c r="J16" s="17" t="s">
        <v>56</v>
      </c>
      <c r="K16" s="17" t="s">
        <v>56</v>
      </c>
      <c r="L16" s="17" t="s">
        <v>56</v>
      </c>
    </row>
    <row r="17" ht="27.6" spans="1:12">
      <c r="A17" s="4" t="s">
        <v>53</v>
      </c>
      <c r="B17" s="4" t="s">
        <v>54</v>
      </c>
      <c r="C17" s="4" t="s">
        <v>57</v>
      </c>
      <c r="D17" s="17" t="s">
        <v>56</v>
      </c>
      <c r="E17" s="17" t="s">
        <v>56</v>
      </c>
      <c r="F17" s="17" t="s">
        <v>56</v>
      </c>
      <c r="G17" s="17" t="s">
        <v>56</v>
      </c>
      <c r="H17" s="17" t="s">
        <v>56</v>
      </c>
      <c r="I17" s="17" t="s">
        <v>56</v>
      </c>
      <c r="J17" s="17" t="s">
        <v>56</v>
      </c>
      <c r="K17" s="17" t="s">
        <v>56</v>
      </c>
      <c r="L17" s="17" t="s">
        <v>56</v>
      </c>
    </row>
  </sheetData>
  <mergeCells count="9">
    <mergeCell ref="A4:L4"/>
    <mergeCell ref="B5:H5"/>
    <mergeCell ref="I5:K5"/>
    <mergeCell ref="A8:C8"/>
    <mergeCell ref="E8:G8"/>
    <mergeCell ref="H8:L8"/>
    <mergeCell ref="A2:L3"/>
    <mergeCell ref="A6:C7"/>
    <mergeCell ref="D6:L7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中央第一批资金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路平</cp:lastModifiedBy>
  <dcterms:created xsi:type="dcterms:W3CDTF">2006-09-13T11:21:00Z</dcterms:created>
  <cp:lastPrinted>2020-02-12T06:37:00Z</cp:lastPrinted>
  <dcterms:modified xsi:type="dcterms:W3CDTF">2020-03-12T10:54:58Z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