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 tabRatio="488"/>
  </bookViews>
  <sheets>
    <sheet name="1" sheetId="1" r:id="rId1"/>
    <sheet name="2" sheetId="2" r:id="rId2"/>
    <sheet name="3" sheetId="3" r:id="rId3"/>
    <sheet name="4" sheetId="4" r:id="rId4"/>
  </sheets>
  <definedNames>
    <definedName name="_xlnm.Print_Titles" localSheetId="1">'2'!$1:$3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<sst xmlns="http://schemas.openxmlformats.org/spreadsheetml/2006/main" count="39">
  <si>
    <t>以此件为准！</t>
  </si>
  <si>
    <t>附件1：</t>
  </si>
  <si>
    <t>德宏州2020年中央补助地方公共文化服务体系
建设专项资金总表</t>
  </si>
  <si>
    <t>县（市、单位）</t>
  </si>
  <si>
    <t>项目名称及资金用途</t>
  </si>
  <si>
    <t>资金
（万元）</t>
  </si>
  <si>
    <t>预算科目</t>
  </si>
  <si>
    <t>德宏州文化和旅游局</t>
  </si>
  <si>
    <t>公共文化云建设</t>
  </si>
  <si>
    <t>2079999-其他文化旅游体育与传媒支出</t>
  </si>
  <si>
    <t>德宏州文化馆</t>
  </si>
  <si>
    <t>公共数字文化资源建设</t>
  </si>
  <si>
    <t>德宏州电视转播台</t>
  </si>
  <si>
    <t>中央广播电视节目无线覆盖
（模拟、数字）运行维护费</t>
  </si>
  <si>
    <t>2070899-其他广播电视支出</t>
  </si>
  <si>
    <t>芒市</t>
  </si>
  <si>
    <t>2020年贫困地区戏曲进乡村补助</t>
  </si>
  <si>
    <t>中央广播电视节目无线覆盖
（数字）运行维护费</t>
  </si>
  <si>
    <t>小计</t>
  </si>
  <si>
    <t>梁河县</t>
  </si>
  <si>
    <t>盈江县</t>
  </si>
  <si>
    <t>陇川县</t>
  </si>
  <si>
    <t>瑞丽市</t>
  </si>
  <si>
    <t>“国门文化”数字文化资源建设</t>
  </si>
  <si>
    <t>合计</t>
  </si>
  <si>
    <t>附件2：</t>
  </si>
  <si>
    <t>2020年公共数字文化建设项目分配表</t>
  </si>
  <si>
    <t>建设内容</t>
  </si>
  <si>
    <t>资金（万元）</t>
  </si>
  <si>
    <t>附件3：</t>
  </si>
  <si>
    <t>2020年云南省贫困地区戏曲进乡村补助分配表</t>
  </si>
  <si>
    <t>贫困县名称</t>
  </si>
  <si>
    <t>乡镇数量（个）</t>
  </si>
  <si>
    <t>送戏下乡补助（万元）</t>
  </si>
  <si>
    <t>附件4：</t>
  </si>
  <si>
    <t>2020年中央广播电视节目无线覆盖（&lt;模拟/数字&gt;）
运行维护费下达资金分配表</t>
  </si>
  <si>
    <t>运行维护费</t>
  </si>
  <si>
    <t>模拟
（运行维护费）
（万元）</t>
  </si>
  <si>
    <t>数字
（运行维护费）
（万元）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</si>
</sst>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方正黑体_GBK"/>
      <charset val="134"/>
    </font>
    <font>
      <sz val="12"/>
      <color rgb="FF7030A0"/>
      <name val="方正仿宋_GBK"/>
      <charset val="134"/>
    </font>
    <font>
      <sz val="12"/>
      <color rgb="FFFF0000"/>
      <name val="方正仿宋_GBK"/>
      <charset val="134"/>
    </font>
    <font>
      <sz val="12"/>
      <color theme="1"/>
      <name val="方正仿宋_GBK"/>
      <charset val="134"/>
    </font>
    <font>
      <b/>
      <sz val="12"/>
      <name val="仿宋_GB2312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b/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34" fillId="13" borderId="13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4"/>
  <sheetViews>
    <sheetView tabSelected="1" zoomScale="85" zoomScaleNormal="85" topLeftCell="A3" workbookViewId="0">
      <selection activeCell="J11" sqref="J11"/>
    </sheetView>
  </sheetViews>
  <sheetFormatPr defaultColWidth="9" defaultRowHeight="15.6" outlineLevelCol="3"/>
  <cols>
    <col min="1" max="1" width="31.1018518518519" style="31" customWidth="1"/>
    <col min="2" max="2" width="43.6388888888889" style="32" customWidth="1"/>
    <col min="3" max="3" width="15.1481481481481" style="31" customWidth="1"/>
    <col min="4" max="4" width="43.0092592592593" style="33" customWidth="1"/>
  </cols>
  <sheetData>
    <row r="1" spans="1:1">
      <c r="A1" s="31" t="s">
        <v>0</v>
      </c>
    </row>
    <row r="2" s="16" customFormat="1" ht="26" customHeight="1" spans="1:4">
      <c r="A2" s="34" t="s">
        <v>1</v>
      </c>
      <c r="B2" s="35"/>
      <c r="C2" s="31"/>
      <c r="D2" s="31"/>
    </row>
    <row r="3" ht="70" customHeight="1" spans="1:4">
      <c r="A3" s="6" t="s">
        <v>2</v>
      </c>
      <c r="B3" s="6"/>
      <c r="C3" s="6"/>
      <c r="D3" s="6"/>
    </row>
    <row r="4" s="24" customFormat="1" ht="39" customHeight="1" spans="1:4">
      <c r="A4" s="36" t="s">
        <v>3</v>
      </c>
      <c r="B4" s="36" t="s">
        <v>4</v>
      </c>
      <c r="C4" s="36" t="s">
        <v>5</v>
      </c>
      <c r="D4" s="36" t="s">
        <v>6</v>
      </c>
    </row>
    <row r="5" s="25" customFormat="1" ht="32" customHeight="1" spans="1:4">
      <c r="A5" s="37" t="s">
        <v>7</v>
      </c>
      <c r="B5" s="38" t="s">
        <v>8</v>
      </c>
      <c r="C5" s="37">
        <v>42</v>
      </c>
      <c r="D5" s="39" t="s">
        <v>9</v>
      </c>
    </row>
    <row r="6" s="26" customFormat="1" ht="32" customHeight="1" spans="1:4">
      <c r="A6" s="40" t="s">
        <v>10</v>
      </c>
      <c r="B6" s="38" t="s">
        <v>11</v>
      </c>
      <c r="C6" s="40">
        <v>25</v>
      </c>
      <c r="D6" s="39" t="s">
        <v>9</v>
      </c>
    </row>
    <row r="7" s="26" customFormat="1" ht="32" customHeight="1" spans="1:4">
      <c r="A7" s="41" t="s">
        <v>12</v>
      </c>
      <c r="B7" s="38" t="s">
        <v>13</v>
      </c>
      <c r="C7" s="40">
        <v>124.06</v>
      </c>
      <c r="D7" s="39" t="s">
        <v>14</v>
      </c>
    </row>
    <row r="8" s="26" customFormat="1" ht="32" customHeight="1" spans="1:4">
      <c r="A8" s="41" t="s">
        <v>15</v>
      </c>
      <c r="B8" s="38" t="s">
        <v>16</v>
      </c>
      <c r="C8" s="40">
        <v>36</v>
      </c>
      <c r="D8" s="39"/>
    </row>
    <row r="9" s="27" customFormat="1" ht="32" customHeight="1" spans="1:4">
      <c r="A9" s="42"/>
      <c r="B9" s="43" t="s">
        <v>17</v>
      </c>
      <c r="C9" s="44">
        <v>10.2</v>
      </c>
      <c r="D9" s="45"/>
    </row>
    <row r="10" s="27" customFormat="1" ht="32" customHeight="1" spans="1:4">
      <c r="A10" s="42"/>
      <c r="B10" s="44" t="s">
        <v>18</v>
      </c>
      <c r="C10" s="44">
        <f>SUM(C8:C9)</f>
        <v>46.2</v>
      </c>
      <c r="D10" s="45"/>
    </row>
    <row r="11" s="27" customFormat="1" ht="32" customHeight="1" spans="1:4">
      <c r="A11" s="46" t="s">
        <v>19</v>
      </c>
      <c r="B11" s="43" t="s">
        <v>16</v>
      </c>
      <c r="C11" s="44">
        <v>27</v>
      </c>
      <c r="D11" s="47"/>
    </row>
    <row r="12" s="27" customFormat="1" ht="52" customHeight="1" spans="1:4">
      <c r="A12" s="42"/>
      <c r="B12" s="43" t="s">
        <v>13</v>
      </c>
      <c r="C12" s="44">
        <v>38.32</v>
      </c>
      <c r="D12" s="45"/>
    </row>
    <row r="13" s="28" customFormat="1" ht="32" customHeight="1" spans="1:4">
      <c r="A13" s="48"/>
      <c r="B13" s="44" t="s">
        <v>18</v>
      </c>
      <c r="C13" s="44">
        <f>SUM(C11:C12)</f>
        <v>65.32</v>
      </c>
      <c r="D13" s="45"/>
    </row>
    <row r="14" s="27" customFormat="1" ht="32" customHeight="1" spans="1:4">
      <c r="A14" s="46" t="s">
        <v>20</v>
      </c>
      <c r="B14" s="43" t="s">
        <v>16</v>
      </c>
      <c r="C14" s="44">
        <v>45</v>
      </c>
      <c r="D14" s="45"/>
    </row>
    <row r="15" s="27" customFormat="1" ht="32" customHeight="1" spans="1:4">
      <c r="A15" s="42"/>
      <c r="B15" s="43" t="s">
        <v>13</v>
      </c>
      <c r="C15" s="44">
        <v>69.02</v>
      </c>
      <c r="D15" s="45"/>
    </row>
    <row r="16" s="28" customFormat="1" ht="32" customHeight="1" spans="1:4">
      <c r="A16" s="48"/>
      <c r="B16" s="49" t="s">
        <v>18</v>
      </c>
      <c r="C16" s="44">
        <f>SUM(C14:C15)</f>
        <v>114.02</v>
      </c>
      <c r="D16" s="45"/>
    </row>
    <row r="17" s="27" customFormat="1" ht="32" customHeight="1" spans="1:4">
      <c r="A17" s="46" t="s">
        <v>21</v>
      </c>
      <c r="B17" s="43" t="s">
        <v>16</v>
      </c>
      <c r="C17" s="44">
        <v>27</v>
      </c>
      <c r="D17" s="45"/>
    </row>
    <row r="18" s="27" customFormat="1" ht="45" customHeight="1" spans="1:4">
      <c r="A18" s="42"/>
      <c r="B18" s="43" t="s">
        <v>13</v>
      </c>
      <c r="C18" s="44">
        <v>75.8</v>
      </c>
      <c r="D18" s="45"/>
    </row>
    <row r="19" s="28" customFormat="1" ht="32" customHeight="1" spans="1:4">
      <c r="A19" s="48"/>
      <c r="B19" s="44" t="s">
        <v>18</v>
      </c>
      <c r="C19" s="44">
        <f>SUM(C17:C18)</f>
        <v>102.8</v>
      </c>
      <c r="D19" s="45"/>
    </row>
    <row r="20" s="27" customFormat="1" ht="32" customHeight="1" spans="1:4">
      <c r="A20" s="46" t="s">
        <v>22</v>
      </c>
      <c r="B20" s="43" t="s">
        <v>23</v>
      </c>
      <c r="C20" s="44">
        <v>25</v>
      </c>
      <c r="D20" s="47"/>
    </row>
    <row r="21" s="27" customFormat="1" ht="45" customHeight="1" spans="1:4">
      <c r="A21" s="42"/>
      <c r="B21" s="43" t="s">
        <v>13</v>
      </c>
      <c r="C21" s="44">
        <v>119.8</v>
      </c>
      <c r="D21" s="45"/>
    </row>
    <row r="22" s="28" customFormat="1" ht="32" customHeight="1" spans="1:4">
      <c r="A22" s="48"/>
      <c r="B22" s="44" t="s">
        <v>18</v>
      </c>
      <c r="C22" s="44">
        <f>SUM(C20:C21)</f>
        <v>144.8</v>
      </c>
      <c r="D22" s="45"/>
    </row>
    <row r="23" s="29" customFormat="1" ht="32" customHeight="1" spans="1:4">
      <c r="A23" s="44" t="s">
        <v>24</v>
      </c>
      <c r="B23" s="50"/>
      <c r="C23" s="44">
        <f>SUM(C5+C6+C7+C10+C13+C16+C19+C22)</f>
        <v>664.2</v>
      </c>
      <c r="D23" s="45"/>
    </row>
    <row r="24" s="30" customFormat="1" ht="32" customHeight="1" spans="1:4">
      <c r="A24" s="51"/>
      <c r="B24" s="52"/>
      <c r="C24" s="51"/>
      <c r="D24" s="53"/>
    </row>
  </sheetData>
  <mergeCells count="6">
    <mergeCell ref="A3:D3"/>
    <mergeCell ref="A8:A10"/>
    <mergeCell ref="A11:A13"/>
    <mergeCell ref="A14:A16"/>
    <mergeCell ref="A17:A19"/>
    <mergeCell ref="A20:A22"/>
  </mergeCells>
  <printOptions horizontalCentered="1"/>
  <pageMargins left="0.393055555555556" right="0.313888888888889" top="0.629166666666667" bottom="0.629166666666667" header="0.313888888888889" footer="0.313888888888889"/>
  <pageSetup paperSize="9" fitToHeight="1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7"/>
  <sheetViews>
    <sheetView workbookViewId="0">
      <pane ySplit="3" topLeftCell="A4" activePane="bottomLeft" state="frozen"/>
      <selection/>
      <selection pane="bottomLeft" activeCell="B30" sqref="B30"/>
    </sheetView>
  </sheetViews>
  <sheetFormatPr defaultColWidth="9" defaultRowHeight="15.6" outlineLevelRow="6" outlineLevelCol="2"/>
  <cols>
    <col min="1" max="1" width="28.5555555555556" style="3" customWidth="1"/>
    <col min="2" max="2" width="39.2222222222222" style="2" customWidth="1"/>
    <col min="3" max="3" width="26" style="2" customWidth="1"/>
    <col min="4" max="16384" width="9" style="20"/>
  </cols>
  <sheetData>
    <row r="1" s="15" customFormat="1" ht="22" customHeight="1" spans="1:3">
      <c r="A1" s="21" t="s">
        <v>25</v>
      </c>
      <c r="B1" s="2"/>
      <c r="C1" s="2"/>
    </row>
    <row r="2" ht="55" customHeight="1" spans="1:3">
      <c r="A2" s="6" t="s">
        <v>26</v>
      </c>
      <c r="B2" s="6"/>
      <c r="C2" s="6"/>
    </row>
    <row r="3" s="18" customFormat="1" ht="25" customHeight="1" spans="1:3">
      <c r="A3" s="9" t="s">
        <v>3</v>
      </c>
      <c r="B3" s="9" t="s">
        <v>27</v>
      </c>
      <c r="C3" s="9" t="s">
        <v>28</v>
      </c>
    </row>
    <row r="4" s="18" customFormat="1" ht="25" customHeight="1" spans="1:3">
      <c r="A4" s="9" t="s">
        <v>7</v>
      </c>
      <c r="B4" s="9" t="s">
        <v>8</v>
      </c>
      <c r="C4" s="17">
        <v>42</v>
      </c>
    </row>
    <row r="5" s="18" customFormat="1" ht="25" customHeight="1" spans="1:3">
      <c r="A5" s="9" t="s">
        <v>10</v>
      </c>
      <c r="B5" s="9" t="s">
        <v>11</v>
      </c>
      <c r="C5" s="17">
        <v>25</v>
      </c>
    </row>
    <row r="6" s="18" customFormat="1" ht="25" customHeight="1" spans="1:3">
      <c r="A6" s="9" t="s">
        <v>22</v>
      </c>
      <c r="B6" s="9" t="s">
        <v>23</v>
      </c>
      <c r="C6" s="17">
        <v>25</v>
      </c>
    </row>
    <row r="7" s="19" customFormat="1" ht="25" customHeight="1" spans="1:3">
      <c r="A7" s="22" t="s">
        <v>24</v>
      </c>
      <c r="B7" s="23"/>
      <c r="C7" s="12">
        <f>SUM(C4+C5+C6)</f>
        <v>92</v>
      </c>
    </row>
  </sheetData>
  <mergeCells count="2">
    <mergeCell ref="A2:C2"/>
    <mergeCell ref="A7:B7"/>
  </mergeCells>
  <printOptions horizontalCentered="1"/>
  <pageMargins left="0.393055555555556" right="0.354166666666667" top="0.393055555555556" bottom="0.471527777777778" header="0.196527777777778" footer="0.15625"/>
  <pageSetup paperSize="9" fitToHeight="1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9"/>
  <sheetViews>
    <sheetView workbookViewId="0">
      <selection activeCell="C18" sqref="C18"/>
    </sheetView>
  </sheetViews>
  <sheetFormatPr defaultColWidth="9" defaultRowHeight="14.4" outlineLevelCol="2"/>
  <cols>
    <col min="1" max="1" width="22.5555555555556" style="5" customWidth="1"/>
    <col min="2" max="2" width="26.5555555555556" customWidth="1"/>
    <col min="3" max="3" width="31.2222222222222" customWidth="1"/>
  </cols>
  <sheetData>
    <row r="1" s="15" customFormat="1" ht="24" customHeight="1" spans="1:1">
      <c r="A1" s="16" t="s">
        <v>29</v>
      </c>
    </row>
    <row r="2" ht="69" customHeight="1" spans="1:3">
      <c r="A2" s="6" t="s">
        <v>30</v>
      </c>
      <c r="B2" s="7"/>
      <c r="C2" s="7"/>
    </row>
    <row r="3" s="16" customFormat="1" ht="27" customHeight="1" spans="1:3">
      <c r="A3" s="12" t="s">
        <v>31</v>
      </c>
      <c r="B3" s="9" t="s">
        <v>32</v>
      </c>
      <c r="C3" s="9" t="s">
        <v>33</v>
      </c>
    </row>
    <row r="4" s="2" customFormat="1" ht="27" customHeight="1" spans="1:3">
      <c r="A4" s="12" t="s">
        <v>15</v>
      </c>
      <c r="B4" s="17">
        <v>12</v>
      </c>
      <c r="C4" s="13">
        <v>36</v>
      </c>
    </row>
    <row r="5" s="2" customFormat="1" ht="27" customHeight="1" spans="1:3">
      <c r="A5" s="12" t="s">
        <v>19</v>
      </c>
      <c r="B5" s="17">
        <v>9</v>
      </c>
      <c r="C5" s="13">
        <v>27</v>
      </c>
    </row>
    <row r="6" s="2" customFormat="1" ht="27" customHeight="1" spans="1:3">
      <c r="A6" s="12" t="s">
        <v>20</v>
      </c>
      <c r="B6" s="17">
        <v>15</v>
      </c>
      <c r="C6" s="13">
        <v>45</v>
      </c>
    </row>
    <row r="7" s="2" customFormat="1" ht="27" customHeight="1" spans="1:3">
      <c r="A7" s="12" t="s">
        <v>21</v>
      </c>
      <c r="B7" s="17">
        <v>9</v>
      </c>
      <c r="C7" s="13">
        <v>27</v>
      </c>
    </row>
    <row r="8" s="3" customFormat="1" ht="27" customHeight="1" spans="1:3">
      <c r="A8" s="12" t="s">
        <v>24</v>
      </c>
      <c r="B8" s="12">
        <f>SUM(B4:B7)</f>
        <v>45</v>
      </c>
      <c r="C8" s="12">
        <f>SUM(C4:C7)</f>
        <v>135</v>
      </c>
    </row>
    <row r="9" s="15" customFormat="1" spans="1:1">
      <c r="A9" s="16"/>
    </row>
  </sheetData>
  <mergeCells count="1">
    <mergeCell ref="A2:C2"/>
  </mergeCells>
  <printOptions horizontalCentered="1"/>
  <pageMargins left="0.707638888888889" right="0.707638888888889" top="0.984027777777778" bottom="0.747916666666667" header="0.313888888888889" footer="0.313888888888889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"/>
  <sheetViews>
    <sheetView workbookViewId="0">
      <selection activeCell="A2" sqref="A2:D2"/>
    </sheetView>
  </sheetViews>
  <sheetFormatPr defaultColWidth="9" defaultRowHeight="14.4" outlineLevelCol="3"/>
  <cols>
    <col min="1" max="1" width="29.5555555555556" style="5" customWidth="1"/>
    <col min="2" max="2" width="17.8888888888889" customWidth="1"/>
    <col min="3" max="3" width="18.6666666666667" customWidth="1"/>
    <col min="4" max="4" width="18.3333333333333" customWidth="1"/>
  </cols>
  <sheetData>
    <row r="1" ht="23" customHeight="1" spans="1:1">
      <c r="A1" s="5" t="s">
        <v>34</v>
      </c>
    </row>
    <row r="2" ht="60" customHeight="1" spans="1:4">
      <c r="A2" s="6" t="s">
        <v>35</v>
      </c>
      <c r="B2" s="7"/>
      <c r="C2" s="7"/>
      <c r="D2" s="7"/>
    </row>
    <row r="3" s="1" customFormat="1" ht="34" customHeight="1" spans="1:4">
      <c r="A3" s="8" t="s">
        <v>3</v>
      </c>
      <c r="B3" s="9" t="s">
        <v>36</v>
      </c>
      <c r="C3" s="9"/>
      <c r="D3" s="9"/>
    </row>
    <row r="4" s="1" customFormat="1" ht="57" customHeight="1" spans="1:4">
      <c r="A4" s="10"/>
      <c r="B4" s="11" t="s">
        <v>18</v>
      </c>
      <c r="C4" s="9" t="s">
        <v>37</v>
      </c>
      <c r="D4" s="9" t="s">
        <v>38</v>
      </c>
    </row>
    <row r="5" s="2" customFormat="1" ht="21" customHeight="1" spans="1:4">
      <c r="A5" s="12" t="s">
        <v>12</v>
      </c>
      <c r="B5" s="13">
        <f t="shared" ref="B5:B10" si="0">SUM(C5:D5)</f>
        <v>124.06</v>
      </c>
      <c r="C5" s="13">
        <v>75.36</v>
      </c>
      <c r="D5" s="13">
        <v>48.7</v>
      </c>
    </row>
    <row r="6" s="2" customFormat="1" ht="21" customHeight="1" spans="1:4">
      <c r="A6" s="12" t="s">
        <v>15</v>
      </c>
      <c r="B6" s="13">
        <f t="shared" si="0"/>
        <v>10.2</v>
      </c>
      <c r="C6" s="13"/>
      <c r="D6" s="13">
        <v>10.2</v>
      </c>
    </row>
    <row r="7" s="2" customFormat="1" ht="21" customHeight="1" spans="1:4">
      <c r="A7" s="12" t="s">
        <v>19</v>
      </c>
      <c r="B7" s="13">
        <f t="shared" si="0"/>
        <v>38.32</v>
      </c>
      <c r="C7" s="13">
        <v>11.92</v>
      </c>
      <c r="D7" s="13">
        <v>26.4</v>
      </c>
    </row>
    <row r="8" s="2" customFormat="1" ht="21" customHeight="1" spans="1:4">
      <c r="A8" s="12" t="s">
        <v>20</v>
      </c>
      <c r="B8" s="13">
        <f t="shared" si="0"/>
        <v>69.02</v>
      </c>
      <c r="C8" s="13">
        <v>36.62</v>
      </c>
      <c r="D8" s="13">
        <v>32.4</v>
      </c>
    </row>
    <row r="9" s="2" customFormat="1" ht="21" customHeight="1" spans="1:4">
      <c r="A9" s="12" t="s">
        <v>21</v>
      </c>
      <c r="B9" s="13">
        <f t="shared" si="0"/>
        <v>75.8</v>
      </c>
      <c r="C9" s="13">
        <v>27.2</v>
      </c>
      <c r="D9" s="13">
        <v>48.6</v>
      </c>
    </row>
    <row r="10" s="2" customFormat="1" ht="21" customHeight="1" spans="1:4">
      <c r="A10" s="12" t="s">
        <v>22</v>
      </c>
      <c r="B10" s="13">
        <f t="shared" si="0"/>
        <v>119.8</v>
      </c>
      <c r="C10" s="13">
        <v>50.6</v>
      </c>
      <c r="D10" s="13">
        <v>69.2</v>
      </c>
    </row>
    <row r="11" s="3" customFormat="1" ht="21" customHeight="1" spans="1:4">
      <c r="A11" s="12" t="s">
        <v>24</v>
      </c>
      <c r="B11" s="12">
        <f>SUM(B5:B10)</f>
        <v>437.2</v>
      </c>
      <c r="C11" s="12">
        <f>SUM(C5:C10)</f>
        <v>201.7</v>
      </c>
      <c r="D11" s="12">
        <f>SUM(D5:D10)</f>
        <v>235.5</v>
      </c>
    </row>
    <row r="12" s="4" customFormat="1" spans="1:1">
      <c r="A12" s="14"/>
    </row>
    <row r="13" s="4" customFormat="1" spans="1:1">
      <c r="A13" s="14"/>
    </row>
  </sheetData>
  <mergeCells count="3">
    <mergeCell ref="A2:D2"/>
    <mergeCell ref="B3:D3"/>
    <mergeCell ref="A3:A4"/>
  </mergeCells>
  <printOptions horizontalCentered="1"/>
  <pageMargins left="0.354166666666667" right="0.235416666666667" top="0.747916666666667" bottom="0.747916666666667" header="0.313888888888889" footer="0.313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2018-03-14T02:00:00Z</dcterms:created>
  <cp:lastPrinted>2018-03-21T02:29:00Z</cp:lastPrinted>
  <dcterms:modified xsi:type="dcterms:W3CDTF">2020-04-24T07:09:11Z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