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75"/>
  </bookViews>
  <sheets>
    <sheet name="分配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<sst xmlns="http://schemas.openxmlformats.org/spreadsheetml/2006/main" count="30">
  <si>
    <t>德宏州2019年第一批城乡义务教育寄宿生生活费补助省级配套资金预算表</t>
  </si>
  <si>
    <t>县（市、学校）</t>
  </si>
  <si>
    <t xml:space="preserve">小学                                     </t>
  </si>
  <si>
    <t xml:space="preserve">初中                                   </t>
  </si>
  <si>
    <t xml:space="preserve">特殊教育学校                        </t>
  </si>
  <si>
    <t>补助学生人数合计(人)</t>
  </si>
  <si>
    <t>生活费(万元)</t>
  </si>
  <si>
    <t>其中：</t>
  </si>
  <si>
    <t>已下达
中央资金
（万元）</t>
  </si>
  <si>
    <t>本次实际下达
省级资金
（万元）</t>
  </si>
  <si>
    <t>备注</t>
  </si>
  <si>
    <t>寄宿生生活费补助
人数    (人)</t>
  </si>
  <si>
    <t>生活费（万元）</t>
  </si>
  <si>
    <t>中央资金</t>
  </si>
  <si>
    <t>省级资金</t>
  </si>
  <si>
    <t>州
（县）
分担</t>
  </si>
  <si>
    <t>中央
分担</t>
  </si>
  <si>
    <t>省级
分担</t>
  </si>
  <si>
    <t>州（县）分担</t>
  </si>
  <si>
    <t>州特殊教育学校</t>
  </si>
  <si>
    <t>2050701-特殊学校教育</t>
  </si>
  <si>
    <t>州民族初级中学</t>
  </si>
  <si>
    <t>2050203-初中教育</t>
  </si>
  <si>
    <t>州民族实验中学</t>
  </si>
  <si>
    <t>芒市</t>
  </si>
  <si>
    <t>梁河县</t>
  </si>
  <si>
    <t>盈江县</t>
  </si>
  <si>
    <t>陇川县</t>
  </si>
  <si>
    <t>瑞丽市</t>
  </si>
  <si>
    <t>合计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</si>
</sst>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  <numFmt numFmtId="43" formatCode="_ * #,##0.00_ ;_ * \-#,##0.00_ ;_ * &quot;-&quot;??_ ;_ @_ "/>
    <numFmt numFmtId="178" formatCode="0_);[Red]\(0\)"/>
    <numFmt numFmtId="179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22"/>
      <name val="方正小标宋简体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b/>
      <sz val="12"/>
      <color theme="1"/>
      <name val="方正仿宋_GBK"/>
      <charset val="134"/>
    </font>
    <font>
      <b/>
      <sz val="11"/>
      <color theme="1"/>
      <name val="方正仿宋_GBK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14"/>
  <sheetViews>
    <sheetView tabSelected="1" zoomScale="75" zoomScaleNormal="75" topLeftCell="E1" workbookViewId="0">
      <selection activeCell="U12" sqref="U12"/>
    </sheetView>
  </sheetViews>
  <sheetFormatPr defaultColWidth="9" defaultRowHeight="15.6"/>
  <cols>
    <col min="1" max="1" width="20.2962962962963" customWidth="1"/>
    <col min="2" max="2" width="9.62962962962963" customWidth="1"/>
    <col min="3" max="3" width="11.3333333333333"/>
    <col min="4" max="4" width="11.7037037037037" customWidth="1"/>
    <col min="5" max="5" width="12" customWidth="1"/>
    <col min="6" max="6" width="11.8518518518519" customWidth="1"/>
    <col min="7" max="7" width="10.5185185185185" customWidth="1"/>
    <col min="8" max="8" width="11.4074074074074" customWidth="1"/>
    <col min="9" max="9" width="10.3703703703704" customWidth="1"/>
    <col min="10" max="10" width="11.5555555555556" customWidth="1"/>
    <col min="11" max="11" width="11.3333333333333"/>
    <col min="12" max="12" width="9.62962962962963" customWidth="1"/>
    <col min="13" max="13" width="11.7037037037037" customWidth="1"/>
    <col min="14" max="15" width="9.18518518518519" customWidth="1"/>
    <col min="17" max="17" width="9.66666666666667"/>
    <col min="18" max="18" width="11" customWidth="1"/>
    <col min="19" max="20" width="11.7037037037037" customWidth="1"/>
    <col min="21" max="21" width="11.3333333333333"/>
    <col min="22" max="22" width="11.5555555555556" customWidth="1"/>
    <col min="23" max="23" width="11.5555555555556" style="4" customWidth="1"/>
    <col min="24" max="24" width="25.1851851851852" customWidth="1"/>
  </cols>
  <sheetData>
    <row r="1" ht="64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22" customHeight="1" spans="1:24">
      <c r="A2" s="6" t="s">
        <v>1</v>
      </c>
      <c r="B2" s="7" t="s">
        <v>2</v>
      </c>
      <c r="C2" s="8"/>
      <c r="D2" s="8"/>
      <c r="E2" s="8"/>
      <c r="F2" s="9"/>
      <c r="G2" s="10" t="s">
        <v>3</v>
      </c>
      <c r="H2" s="10"/>
      <c r="I2" s="10"/>
      <c r="J2" s="10"/>
      <c r="K2" s="10"/>
      <c r="L2" s="10" t="s">
        <v>4</v>
      </c>
      <c r="M2" s="10"/>
      <c r="N2" s="10"/>
      <c r="O2" s="10"/>
      <c r="P2" s="10"/>
      <c r="Q2" s="10" t="s">
        <v>5</v>
      </c>
      <c r="R2" s="10" t="s">
        <v>6</v>
      </c>
      <c r="S2" s="10" t="s">
        <v>7</v>
      </c>
      <c r="T2" s="10"/>
      <c r="U2" s="10"/>
      <c r="V2" s="6" t="s">
        <v>8</v>
      </c>
      <c r="W2" s="22" t="s">
        <v>9</v>
      </c>
      <c r="X2" s="23" t="s">
        <v>10</v>
      </c>
    </row>
    <row r="3" s="1" customFormat="1" ht="22" customHeight="1" spans="1:24">
      <c r="A3" s="11"/>
      <c r="B3" s="6" t="s">
        <v>11</v>
      </c>
      <c r="C3" s="6" t="s">
        <v>12</v>
      </c>
      <c r="D3" s="7" t="s">
        <v>6</v>
      </c>
      <c r="E3" s="8"/>
      <c r="F3" s="9"/>
      <c r="G3" s="6" t="s">
        <v>11</v>
      </c>
      <c r="H3" s="6" t="s">
        <v>12</v>
      </c>
      <c r="I3" s="7" t="s">
        <v>6</v>
      </c>
      <c r="J3" s="8"/>
      <c r="K3" s="9"/>
      <c r="L3" s="6" t="s">
        <v>11</v>
      </c>
      <c r="M3" s="6" t="s">
        <v>12</v>
      </c>
      <c r="N3" s="7" t="s">
        <v>6</v>
      </c>
      <c r="O3" s="8"/>
      <c r="P3" s="9"/>
      <c r="Q3" s="10"/>
      <c r="R3" s="10"/>
      <c r="S3" s="10" t="s">
        <v>13</v>
      </c>
      <c r="T3" s="10" t="s">
        <v>14</v>
      </c>
      <c r="U3" s="10" t="s">
        <v>15</v>
      </c>
      <c r="V3" s="11"/>
      <c r="W3" s="24"/>
      <c r="X3" s="23"/>
    </row>
    <row r="4" s="1" customFormat="1" ht="70" customHeight="1" spans="1:24">
      <c r="A4" s="12"/>
      <c r="B4" s="12"/>
      <c r="C4" s="12"/>
      <c r="D4" s="6" t="s">
        <v>16</v>
      </c>
      <c r="E4" s="6" t="s">
        <v>17</v>
      </c>
      <c r="F4" s="6" t="s">
        <v>15</v>
      </c>
      <c r="G4" s="12"/>
      <c r="H4" s="12"/>
      <c r="I4" s="6" t="s">
        <v>16</v>
      </c>
      <c r="J4" s="6" t="s">
        <v>17</v>
      </c>
      <c r="K4" s="6" t="s">
        <v>15</v>
      </c>
      <c r="L4" s="12"/>
      <c r="M4" s="12"/>
      <c r="N4" s="6" t="s">
        <v>16</v>
      </c>
      <c r="O4" s="6" t="s">
        <v>17</v>
      </c>
      <c r="P4" s="6" t="s">
        <v>18</v>
      </c>
      <c r="Q4" s="10"/>
      <c r="R4" s="10"/>
      <c r="S4" s="10"/>
      <c r="T4" s="10"/>
      <c r="U4" s="10"/>
      <c r="V4" s="12"/>
      <c r="W4" s="25"/>
      <c r="X4" s="23"/>
    </row>
    <row r="5" s="2" customFormat="1" ht="26" customHeight="1" spans="1:24">
      <c r="A5" s="10" t="s">
        <v>19</v>
      </c>
      <c r="B5" s="13"/>
      <c r="C5" s="13"/>
      <c r="D5" s="14"/>
      <c r="E5" s="14"/>
      <c r="F5" s="14"/>
      <c r="H5" s="14"/>
      <c r="I5" s="14"/>
      <c r="J5" s="14"/>
      <c r="K5" s="14"/>
      <c r="L5" s="20">
        <v>220</v>
      </c>
      <c r="M5" s="14">
        <v>27.5</v>
      </c>
      <c r="N5" s="14">
        <v>13.75</v>
      </c>
      <c r="O5" s="14">
        <v>11.69</v>
      </c>
      <c r="P5" s="14">
        <v>2.06</v>
      </c>
      <c r="Q5" s="20">
        <v>220</v>
      </c>
      <c r="R5" s="26">
        <v>27.5</v>
      </c>
      <c r="S5" s="26">
        <v>13.75</v>
      </c>
      <c r="T5" s="26">
        <v>11.69</v>
      </c>
      <c r="U5" s="26">
        <v>2.06</v>
      </c>
      <c r="V5" s="14">
        <v>13.75</v>
      </c>
      <c r="W5" s="27">
        <v>7.19</v>
      </c>
      <c r="X5" s="28" t="s">
        <v>20</v>
      </c>
    </row>
    <row r="6" s="2" customFormat="1" ht="26" customHeight="1" spans="1:24">
      <c r="A6" s="10" t="s">
        <v>21</v>
      </c>
      <c r="B6" s="13"/>
      <c r="C6" s="13"/>
      <c r="D6" s="14"/>
      <c r="E6" s="14"/>
      <c r="F6" s="14"/>
      <c r="G6" s="13">
        <v>874</v>
      </c>
      <c r="H6" s="14">
        <v>109.25</v>
      </c>
      <c r="I6" s="14">
        <v>54.63</v>
      </c>
      <c r="J6" s="14">
        <v>46.43</v>
      </c>
      <c r="K6" s="14">
        <v>8.19</v>
      </c>
      <c r="L6" s="20"/>
      <c r="M6" s="14"/>
      <c r="N6" s="14"/>
      <c r="O6" s="14"/>
      <c r="P6" s="14"/>
      <c r="Q6" s="20">
        <v>874</v>
      </c>
      <c r="R6" s="26">
        <v>109.25</v>
      </c>
      <c r="S6" s="26">
        <v>54.63</v>
      </c>
      <c r="T6" s="26">
        <v>46.43</v>
      </c>
      <c r="U6" s="26">
        <v>8.19</v>
      </c>
      <c r="V6" s="14">
        <v>54.63</v>
      </c>
      <c r="W6" s="27">
        <v>28.54</v>
      </c>
      <c r="X6" s="28" t="s">
        <v>22</v>
      </c>
    </row>
    <row r="7" s="2" customFormat="1" ht="26" customHeight="1" spans="1:24">
      <c r="A7" s="10" t="s">
        <v>23</v>
      </c>
      <c r="B7" s="15"/>
      <c r="C7" s="15"/>
      <c r="D7" s="16"/>
      <c r="E7" s="16"/>
      <c r="F7" s="16"/>
      <c r="G7" s="13">
        <v>304</v>
      </c>
      <c r="H7" s="14">
        <v>38</v>
      </c>
      <c r="I7" s="14">
        <v>19</v>
      </c>
      <c r="J7" s="14">
        <v>16.15</v>
      </c>
      <c r="K7" s="14">
        <v>2.85</v>
      </c>
      <c r="L7" s="21"/>
      <c r="M7" s="16"/>
      <c r="N7" s="16"/>
      <c r="O7" s="16"/>
      <c r="P7" s="16"/>
      <c r="Q7" s="20">
        <v>304</v>
      </c>
      <c r="R7" s="26">
        <v>38</v>
      </c>
      <c r="S7" s="26">
        <v>19</v>
      </c>
      <c r="T7" s="26">
        <v>16.15</v>
      </c>
      <c r="U7" s="26">
        <v>2.85</v>
      </c>
      <c r="V7" s="14">
        <v>19</v>
      </c>
      <c r="W7" s="27">
        <v>9.93</v>
      </c>
      <c r="X7" s="28" t="s">
        <v>22</v>
      </c>
    </row>
    <row r="8" s="2" customFormat="1" ht="26" customHeight="1" spans="1:24">
      <c r="A8" s="10" t="s">
        <v>24</v>
      </c>
      <c r="B8" s="13">
        <v>13093</v>
      </c>
      <c r="C8" s="15">
        <v>1309.3</v>
      </c>
      <c r="D8" s="16">
        <v>654.65</v>
      </c>
      <c r="E8" s="16">
        <v>556.453350570382</v>
      </c>
      <c r="F8" s="16">
        <v>98.1966494296183</v>
      </c>
      <c r="G8" s="17">
        <v>10664</v>
      </c>
      <c r="H8" s="14">
        <v>1333</v>
      </c>
      <c r="I8" s="14">
        <v>666.5</v>
      </c>
      <c r="J8" s="14">
        <v>566.53</v>
      </c>
      <c r="K8" s="14">
        <v>99.97</v>
      </c>
      <c r="L8" s="20"/>
      <c r="M8" s="14"/>
      <c r="N8" s="14"/>
      <c r="O8" s="14"/>
      <c r="P8" s="14"/>
      <c r="Q8" s="20">
        <v>23757</v>
      </c>
      <c r="R8" s="26">
        <v>2642.3</v>
      </c>
      <c r="S8" s="26">
        <v>1321.15</v>
      </c>
      <c r="T8" s="26">
        <v>1122.98</v>
      </c>
      <c r="U8" s="26">
        <v>198.17</v>
      </c>
      <c r="V8" s="14">
        <v>783.46</v>
      </c>
      <c r="W8" s="27">
        <v>690.39</v>
      </c>
      <c r="X8" s="28"/>
    </row>
    <row r="9" s="2" customFormat="1" ht="26" customHeight="1" spans="1:24">
      <c r="A9" s="10" t="s">
        <v>25</v>
      </c>
      <c r="B9" s="13">
        <v>6687</v>
      </c>
      <c r="C9" s="15">
        <v>668.7</v>
      </c>
      <c r="D9" s="16">
        <v>334.35</v>
      </c>
      <c r="E9" s="16">
        <v>284.197934412598</v>
      </c>
      <c r="F9" s="16">
        <v>50.1520655874022</v>
      </c>
      <c r="G9" s="17">
        <v>4943</v>
      </c>
      <c r="H9" s="14">
        <v>617.88</v>
      </c>
      <c r="I9" s="14">
        <v>308.94</v>
      </c>
      <c r="J9" s="14">
        <v>262.6</v>
      </c>
      <c r="K9" s="14">
        <v>46.34</v>
      </c>
      <c r="L9" s="20"/>
      <c r="M9" s="14"/>
      <c r="N9" s="14"/>
      <c r="O9" s="14"/>
      <c r="P9" s="14"/>
      <c r="Q9" s="20">
        <v>11630</v>
      </c>
      <c r="R9" s="26">
        <v>1286.58</v>
      </c>
      <c r="S9" s="26">
        <v>643.29</v>
      </c>
      <c r="T9" s="26">
        <v>546.8</v>
      </c>
      <c r="U9" s="26">
        <v>96.49</v>
      </c>
      <c r="V9" s="14">
        <v>395.48</v>
      </c>
      <c r="W9" s="27">
        <v>336.16</v>
      </c>
      <c r="X9" s="28"/>
    </row>
    <row r="10" s="2" customFormat="1" ht="26" customHeight="1" spans="1:24">
      <c r="A10" s="10" t="s">
        <v>26</v>
      </c>
      <c r="B10" s="13">
        <v>8796</v>
      </c>
      <c r="C10" s="15">
        <v>879.6</v>
      </c>
      <c r="D10" s="16">
        <v>439.8</v>
      </c>
      <c r="E10" s="16">
        <v>373.830571421147</v>
      </c>
      <c r="F10" s="16">
        <v>65.969428578853</v>
      </c>
      <c r="G10" s="17">
        <v>10384</v>
      </c>
      <c r="H10" s="14">
        <v>1298</v>
      </c>
      <c r="I10" s="14">
        <v>649</v>
      </c>
      <c r="J10" s="14">
        <v>551.65</v>
      </c>
      <c r="K10" s="14">
        <v>97.35</v>
      </c>
      <c r="L10" s="20">
        <v>112</v>
      </c>
      <c r="M10" s="14">
        <v>14</v>
      </c>
      <c r="N10" s="14">
        <v>7</v>
      </c>
      <c r="O10" s="14">
        <v>5.95</v>
      </c>
      <c r="P10" s="14">
        <v>1.05</v>
      </c>
      <c r="Q10" s="20">
        <v>19292</v>
      </c>
      <c r="R10" s="26">
        <v>2191.6</v>
      </c>
      <c r="S10" s="26">
        <v>1095.8</v>
      </c>
      <c r="T10" s="26">
        <v>931.43</v>
      </c>
      <c r="U10" s="26">
        <v>164.37</v>
      </c>
      <c r="V10" s="14">
        <v>669.07</v>
      </c>
      <c r="W10" s="27">
        <v>572.62</v>
      </c>
      <c r="X10" s="28"/>
    </row>
    <row r="11" s="2" customFormat="1" ht="26" customHeight="1" spans="1:24">
      <c r="A11" s="10" t="s">
        <v>27</v>
      </c>
      <c r="B11" s="13">
        <v>7199</v>
      </c>
      <c r="C11" s="15">
        <v>719.9</v>
      </c>
      <c r="D11" s="16">
        <v>359.95</v>
      </c>
      <c r="E11" s="16">
        <v>305.957967674038</v>
      </c>
      <c r="F11" s="16">
        <v>53.9920323259621</v>
      </c>
      <c r="G11" s="17">
        <v>5601</v>
      </c>
      <c r="H11" s="14">
        <v>700.13</v>
      </c>
      <c r="I11" s="14">
        <v>350.07</v>
      </c>
      <c r="J11" s="14">
        <v>297.56</v>
      </c>
      <c r="K11" s="14">
        <v>52.5</v>
      </c>
      <c r="L11" s="20"/>
      <c r="M11" s="14"/>
      <c r="N11" s="14"/>
      <c r="O11" s="14"/>
      <c r="P11" s="14"/>
      <c r="Q11" s="20">
        <v>12800</v>
      </c>
      <c r="R11" s="26">
        <v>1420.03</v>
      </c>
      <c r="S11" s="26">
        <v>710.02</v>
      </c>
      <c r="T11" s="26">
        <v>603.52</v>
      </c>
      <c r="U11" s="26">
        <v>106.49</v>
      </c>
      <c r="V11" s="14">
        <v>436.3</v>
      </c>
      <c r="W11" s="27">
        <v>371.03</v>
      </c>
      <c r="X11" s="28"/>
    </row>
    <row r="12" s="2" customFormat="1" ht="26" customHeight="1" spans="1:24">
      <c r="A12" s="10" t="s">
        <v>28</v>
      </c>
      <c r="B12" s="13">
        <v>2708</v>
      </c>
      <c r="C12" s="15">
        <v>270.8</v>
      </c>
      <c r="D12" s="16">
        <v>135.4</v>
      </c>
      <c r="E12" s="16">
        <v>115.090175921836</v>
      </c>
      <c r="F12" s="16">
        <v>20.3098240781644</v>
      </c>
      <c r="G12" s="18">
        <v>3246</v>
      </c>
      <c r="H12" s="14">
        <v>405.75</v>
      </c>
      <c r="I12" s="14">
        <v>202.88</v>
      </c>
      <c r="J12" s="14">
        <v>172.44</v>
      </c>
      <c r="K12" s="14">
        <v>30.43</v>
      </c>
      <c r="L12" s="21"/>
      <c r="M12" s="16"/>
      <c r="N12" s="16"/>
      <c r="O12" s="16"/>
      <c r="P12" s="16"/>
      <c r="Q12" s="20">
        <v>5954</v>
      </c>
      <c r="R12" s="26">
        <v>676.55</v>
      </c>
      <c r="S12" s="26">
        <v>338.28</v>
      </c>
      <c r="T12" s="26">
        <v>287.53</v>
      </c>
      <c r="U12" s="26">
        <v>50.74</v>
      </c>
      <c r="V12" s="14">
        <v>207.87</v>
      </c>
      <c r="W12" s="27">
        <v>176.77</v>
      </c>
      <c r="X12" s="28"/>
    </row>
    <row r="13" s="2" customFormat="1" ht="26" customHeight="1" spans="1:24">
      <c r="A13" s="10" t="s">
        <v>29</v>
      </c>
      <c r="B13" s="10">
        <f>SUM(B5:B12)</f>
        <v>38483</v>
      </c>
      <c r="C13" s="10">
        <f t="shared" ref="C13:Y13" si="0">SUM(C5:C12)</f>
        <v>3848.3</v>
      </c>
      <c r="D13" s="19">
        <f t="shared" si="0"/>
        <v>1924.15</v>
      </c>
      <c r="E13" s="19">
        <f t="shared" si="0"/>
        <v>1635.53</v>
      </c>
      <c r="F13" s="19">
        <f t="shared" si="0"/>
        <v>288.62</v>
      </c>
      <c r="G13" s="10">
        <f t="shared" si="0"/>
        <v>36016</v>
      </c>
      <c r="H13" s="19">
        <f t="shared" si="0"/>
        <v>4502.01</v>
      </c>
      <c r="I13" s="19">
        <f t="shared" si="0"/>
        <v>2251.02</v>
      </c>
      <c r="J13" s="19">
        <f t="shared" si="0"/>
        <v>1913.36</v>
      </c>
      <c r="K13" s="19">
        <f t="shared" si="0"/>
        <v>337.63</v>
      </c>
      <c r="L13" s="10">
        <f t="shared" si="0"/>
        <v>332</v>
      </c>
      <c r="M13" s="10">
        <f t="shared" si="0"/>
        <v>41.5</v>
      </c>
      <c r="N13" s="10">
        <f t="shared" si="0"/>
        <v>20.75</v>
      </c>
      <c r="O13" s="10">
        <f t="shared" si="0"/>
        <v>17.64</v>
      </c>
      <c r="P13" s="10">
        <f t="shared" si="0"/>
        <v>3.11</v>
      </c>
      <c r="Q13" s="10">
        <f t="shared" si="0"/>
        <v>74831</v>
      </c>
      <c r="R13" s="19">
        <f t="shared" si="0"/>
        <v>8391.81</v>
      </c>
      <c r="S13" s="19">
        <f t="shared" si="0"/>
        <v>4195.92</v>
      </c>
      <c r="T13" s="19">
        <f t="shared" si="0"/>
        <v>3566.53</v>
      </c>
      <c r="U13" s="19">
        <f t="shared" si="0"/>
        <v>629.36</v>
      </c>
      <c r="V13" s="19">
        <f t="shared" si="0"/>
        <v>2579.56</v>
      </c>
      <c r="W13" s="29">
        <f t="shared" si="0"/>
        <v>2192.63</v>
      </c>
      <c r="X13" s="28"/>
    </row>
    <row r="14" s="3" customFormat="1" spans="23:23">
      <c r="W14" s="30"/>
    </row>
  </sheetData>
  <mergeCells count="23">
    <mergeCell ref="A1:X1"/>
    <mergeCell ref="B2:F2"/>
    <mergeCell ref="G2:K2"/>
    <mergeCell ref="L2:P2"/>
    <mergeCell ref="S2:U2"/>
    <mergeCell ref="D3:F3"/>
    <mergeCell ref="I3:K3"/>
    <mergeCell ref="N3:P3"/>
    <mergeCell ref="A2:A4"/>
    <mergeCell ref="B3:B4"/>
    <mergeCell ref="C3:C4"/>
    <mergeCell ref="G3:G4"/>
    <mergeCell ref="H3:H4"/>
    <mergeCell ref="L3:L4"/>
    <mergeCell ref="M3:M4"/>
    <mergeCell ref="Q2:Q4"/>
    <mergeCell ref="R2:R4"/>
    <mergeCell ref="S3:S4"/>
    <mergeCell ref="T3:T4"/>
    <mergeCell ref="U3:U4"/>
    <mergeCell ref="V2:V4"/>
    <mergeCell ref="W2:W4"/>
    <mergeCell ref="X2:X4"/>
  </mergeCells>
  <printOptions horizontalCentered="1"/>
  <pageMargins left="0" right="0" top="0.751388888888889" bottom="0.751388888888889" header="0.298611111111111" footer="0.298611111111111"/>
  <pageSetup paperSize="9" scale="51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2019-07-19T02:31:56Z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