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 activeTab="1"/>
  </bookViews>
  <sheets>
    <sheet name="附表二绩效目标表" sheetId="1" r:id="rId1"/>
    <sheet name="附表一资金分配表" sheetId="2" r:id="rId2"/>
  </sheets>
  <calcPr calcId="144525" concurrentCalc="0"/>
</workbook>
</file>

<file path=xl/sharedStrings.xml><?xml version="1.0" encoding="utf-8"?>
<sst xmlns="http://schemas.openxmlformats.org/spreadsheetml/2006/main" count="58">
  <si>
    <t>附表二：</t>
  </si>
  <si>
    <t>2020年车辆购置税收入补助地方资金绩效目标表</t>
  </si>
  <si>
    <t>地区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</si>
  <si>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</si>
  <si>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</si>
  <si>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</si>
  <si>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</si>
  <si>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</si>
  <si>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</si>
  <si>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</si>
  <si>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服务对象满意度指标</t>
  </si>
  <si>
    <t>支持高速公路建设（公里）</t>
  </si>
  <si>
    <t>支持国省干线公路建设（公里）</t>
  </si>
  <si>
    <t>支持客运站场建设（个）</t>
  </si>
  <si>
    <t>支持公路货运枢纽（物流园区）建设（个）</t>
  </si>
  <si>
    <t>支持普通国省道灾毁恢复重建          （公里）</t>
  </si>
  <si>
    <t>资金使用合规性</t>
  </si>
  <si>
    <t>完工项目验收合格率</t>
  </si>
  <si>
    <t>按期完成投资</t>
  </si>
  <si>
    <t>对经济发展的促进作用</t>
  </si>
  <si>
    <t>基本公共服务水平</t>
  </si>
  <si>
    <t>公路安全水平</t>
  </si>
  <si>
    <t>交通建设符合环评审批要求</t>
  </si>
  <si>
    <t>新改建公路项目适应未来一定时期内交通需求</t>
  </si>
  <si>
    <t>改善通行服务群众满意度</t>
  </si>
  <si>
    <t>德宏州</t>
  </si>
  <si>
    <t>是</t>
  </si>
  <si>
    <t>明显</t>
  </si>
  <si>
    <t>提升</t>
  </si>
  <si>
    <t>符合</t>
  </si>
  <si>
    <r>
      <rPr>
        <sz val="11"/>
        <color theme="1"/>
        <rFont val="仿宋"/>
        <charset val="134"/>
      </rPr>
      <t>≥</t>
    </r>
    <r>
      <rPr>
        <sz val="11"/>
        <color theme="1"/>
        <rFont val="宋体"/>
        <charset val="134"/>
      </rPr>
      <t>80%</t>
    </r>
  </si>
  <si>
    <t>附表一：</t>
  </si>
  <si>
    <t>2020年车辆购置税收入补助地方资金分配表</t>
  </si>
  <si>
    <t>序号</t>
  </si>
  <si>
    <t>县市</t>
  </si>
  <si>
    <t>项目名称</t>
  </si>
  <si>
    <t>数量（座）</t>
  </si>
  <si>
    <t>建设里程       （公里）</t>
  </si>
  <si>
    <t>补助标准        （万元/公里）</t>
  </si>
  <si>
    <t>补助金额（万元）</t>
  </si>
  <si>
    <t>备注</t>
  </si>
  <si>
    <t>芒市</t>
  </si>
  <si>
    <t>县乡道安全生命防护工程</t>
  </si>
  <si>
    <t>梁河县</t>
  </si>
  <si>
    <t>县乡道危桥改造</t>
  </si>
  <si>
    <t>地方国省干线服务区</t>
  </si>
  <si>
    <t>地方管国省道危桥</t>
  </si>
  <si>
    <t>梁河县小计</t>
  </si>
  <si>
    <t>盈江县</t>
  </si>
  <si>
    <t>盈江县小计</t>
  </si>
  <si>
    <t>陇川县</t>
  </si>
  <si>
    <t>陇川县小计</t>
  </si>
  <si>
    <t>瑞丽市</t>
  </si>
  <si>
    <t>“直过民族”</t>
  </si>
  <si>
    <t>农村公路路网改善工程资源路旅游路产业路</t>
  </si>
  <si>
    <t>窄路基路面农村公路改造</t>
  </si>
  <si>
    <t>瑞丽市小计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</si>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</sst>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6"/>
  <sheetViews>
    <sheetView workbookViewId="0">
      <selection activeCell="C14" sqref="C14"/>
    </sheetView>
  </sheetViews>
  <sheetFormatPr defaultColWidth="9" defaultRowHeight="13.5"/>
  <cols>
    <col min="1" max="1" width="6.375" customWidth="1"/>
    <col min="2" max="2" width="9.25" customWidth="1"/>
    <col min="3" max="3" width="10.75" customWidth="1"/>
    <col min="4" max="4" width="9.1" customWidth="1"/>
    <col min="5" max="5" width="10.75" customWidth="1"/>
    <col min="6" max="6" width="11.375" customWidth="1"/>
    <col min="7" max="7" width="8.85" customWidth="1"/>
    <col min="8" max="8" width="10.25" customWidth="1"/>
    <col min="9" max="9" width="9" customWidth="1"/>
    <col min="10" max="10" width="7.65" customWidth="1"/>
    <col min="11" max="11" width="7.35" customWidth="1"/>
    <col min="12" max="12" width="7.375" customWidth="1"/>
    <col min="15" max="15" width="11.125" customWidth="1"/>
  </cols>
  <sheetData>
    <row r="1" ht="28" customHeight="1" spans="1:2">
      <c r="A1" s="5" t="s">
        <v>0</v>
      </c>
      <c r="B1" s="5"/>
    </row>
    <row r="2" ht="36" customHeight="1" spans="1: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="19" customFormat="1" ht="56" customHeight="1" spans="1:15">
      <c r="A3" s="7" t="s">
        <v>2</v>
      </c>
      <c r="B3" s="21" t="s">
        <v>3</v>
      </c>
      <c r="C3" s="22"/>
      <c r="D3" s="22"/>
      <c r="E3" s="22"/>
      <c r="F3" s="23"/>
      <c r="G3" s="21" t="s">
        <v>4</v>
      </c>
      <c r="H3" s="23"/>
      <c r="I3" s="7" t="s">
        <v>5</v>
      </c>
      <c r="J3" s="7" t="s">
        <v>6</v>
      </c>
      <c r="K3" s="21" t="s">
        <v>7</v>
      </c>
      <c r="L3" s="23"/>
      <c r="M3" s="7" t="s">
        <v>8</v>
      </c>
      <c r="N3" s="7" t="s">
        <v>9</v>
      </c>
      <c r="O3" s="7" t="s">
        <v>10</v>
      </c>
    </row>
    <row r="4" s="19" customFormat="1" ht="86" customHeight="1" spans="1:15">
      <c r="A4" s="7"/>
      <c r="B4" s="24" t="s">
        <v>11</v>
      </c>
      <c r="C4" s="24" t="s">
        <v>12</v>
      </c>
      <c r="D4" s="24" t="s">
        <v>13</v>
      </c>
      <c r="E4" s="24" t="s">
        <v>14</v>
      </c>
      <c r="F4" s="24" t="s">
        <v>15</v>
      </c>
      <c r="G4" s="24" t="s">
        <v>16</v>
      </c>
      <c r="H4" s="24" t="s">
        <v>17</v>
      </c>
      <c r="I4" s="24" t="s">
        <v>18</v>
      </c>
      <c r="J4" s="24" t="s">
        <v>19</v>
      </c>
      <c r="K4" s="24" t="s">
        <v>20</v>
      </c>
      <c r="L4" s="24" t="s">
        <v>21</v>
      </c>
      <c r="M4" s="24" t="s">
        <v>22</v>
      </c>
      <c r="N4" s="24" t="s">
        <v>23</v>
      </c>
      <c r="O4" s="24" t="s">
        <v>24</v>
      </c>
    </row>
    <row r="5" s="19" customFormat="1" ht="31" customHeight="1" spans="1:15">
      <c r="A5" s="24" t="s">
        <v>25</v>
      </c>
      <c r="B5" s="24"/>
      <c r="C5" s="24"/>
      <c r="D5" s="24"/>
      <c r="E5" s="24"/>
      <c r="F5" s="24"/>
      <c r="G5" s="24" t="s">
        <v>26</v>
      </c>
      <c r="H5" s="25">
        <v>1</v>
      </c>
      <c r="I5" s="24" t="s">
        <v>26</v>
      </c>
      <c r="J5" s="24" t="s">
        <v>27</v>
      </c>
      <c r="K5" s="24" t="s">
        <v>28</v>
      </c>
      <c r="L5" s="24" t="s">
        <v>28</v>
      </c>
      <c r="M5" s="24" t="s">
        <v>29</v>
      </c>
      <c r="N5" s="25">
        <v>1</v>
      </c>
      <c r="O5" s="26" t="s">
        <v>30</v>
      </c>
    </row>
    <row r="6" s="4" customFormat="1"/>
    <row r="7" s="4" customFormat="1"/>
    <row r="8" s="4" customFormat="1"/>
    <row r="9" s="4" customFormat="1"/>
    <row r="10" s="4" customFormat="1"/>
    <row r="11" s="4" customFormat="1"/>
    <row r="12" s="4" customFormat="1"/>
    <row r="13" s="4" customFormat="1"/>
    <row r="14" s="4" customFormat="1"/>
    <row r="15" s="4" customFormat="1"/>
    <row r="16" s="4" customFormat="1"/>
  </sheetData>
  <mergeCells count="6">
    <mergeCell ref="A1:B1"/>
    <mergeCell ref="A2:O2"/>
    <mergeCell ref="B3:F3"/>
    <mergeCell ref="G3:H3"/>
    <mergeCell ref="K3:L3"/>
    <mergeCell ref="A3:A4"/>
  </mergeCells>
  <pageMargins left="0.55" right="0.471527777777778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1"/>
  <sheetViews>
    <sheetView tabSelected="1" topLeftCell="A5" workbookViewId="0">
      <selection activeCell="C19" sqref="C19"/>
    </sheetView>
  </sheetViews>
  <sheetFormatPr defaultColWidth="9" defaultRowHeight="13.5" outlineLevelCol="7"/>
  <cols>
    <col min="1" max="1" width="5.75" customWidth="1"/>
    <col min="2" max="2" width="9.525" customWidth="1"/>
    <col min="3" max="3" width="38.8166666666667" customWidth="1"/>
    <col min="4" max="4" width="9.65" customWidth="1"/>
    <col min="5" max="5" width="12.575" customWidth="1"/>
    <col min="6" max="6" width="16.875" customWidth="1"/>
    <col min="7" max="7" width="15.2166666666667" customWidth="1"/>
    <col min="8" max="8" width="18.5083333333333" customWidth="1"/>
  </cols>
  <sheetData>
    <row r="1" ht="22" customHeight="1" spans="1:2">
      <c r="A1" s="5" t="s">
        <v>31</v>
      </c>
      <c r="B1" s="5"/>
    </row>
    <row r="2" ht="32" customHeight="1" spans="1:8">
      <c r="A2" s="6" t="s">
        <v>32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</row>
    <row r="4" s="2" customFormat="1" ht="20" customHeight="1" spans="1:8">
      <c r="A4" s="8">
        <v>1</v>
      </c>
      <c r="B4" s="8" t="s">
        <v>41</v>
      </c>
      <c r="C4" s="9" t="s">
        <v>42</v>
      </c>
      <c r="D4" s="8"/>
      <c r="E4" s="8">
        <v>126</v>
      </c>
      <c r="F4" s="8">
        <v>7</v>
      </c>
      <c r="G4" s="8">
        <v>882</v>
      </c>
      <c r="H4" s="8"/>
    </row>
    <row r="5" s="2" customFormat="1" ht="20" customHeight="1" spans="1:8">
      <c r="A5" s="8">
        <v>2</v>
      </c>
      <c r="B5" s="10" t="s">
        <v>43</v>
      </c>
      <c r="C5" s="9" t="s">
        <v>42</v>
      </c>
      <c r="D5" s="8"/>
      <c r="E5" s="8">
        <v>18</v>
      </c>
      <c r="F5" s="8">
        <v>7</v>
      </c>
      <c r="G5" s="8">
        <v>126</v>
      </c>
      <c r="H5" s="8"/>
    </row>
    <row r="6" s="2" customFormat="1" ht="20" customHeight="1" spans="1:8">
      <c r="A6" s="8">
        <v>3</v>
      </c>
      <c r="B6" s="11"/>
      <c r="C6" s="9" t="s">
        <v>44</v>
      </c>
      <c r="D6" s="8">
        <v>2</v>
      </c>
      <c r="E6" s="8"/>
      <c r="F6" s="8"/>
      <c r="G6" s="8">
        <v>210</v>
      </c>
      <c r="H6" s="8"/>
    </row>
    <row r="7" s="2" customFormat="1" ht="20" customHeight="1" spans="1:8">
      <c r="A7" s="8">
        <v>4</v>
      </c>
      <c r="B7" s="11"/>
      <c r="C7" s="12" t="s">
        <v>45</v>
      </c>
      <c r="D7" s="8">
        <v>1</v>
      </c>
      <c r="E7" s="8"/>
      <c r="F7" s="8"/>
      <c r="G7" s="8">
        <v>45</v>
      </c>
      <c r="H7" s="8"/>
    </row>
    <row r="8" s="2" customFormat="1" ht="20" customHeight="1" spans="1:8">
      <c r="A8" s="8">
        <v>5</v>
      </c>
      <c r="B8" s="11"/>
      <c r="C8" s="12" t="s">
        <v>46</v>
      </c>
      <c r="D8" s="8">
        <v>1</v>
      </c>
      <c r="E8" s="8"/>
      <c r="F8" s="8"/>
      <c r="G8" s="8">
        <v>234</v>
      </c>
      <c r="H8" s="8"/>
    </row>
    <row r="9" s="2" customFormat="1" ht="20" customHeight="1" spans="1:8">
      <c r="A9" s="8"/>
      <c r="B9" s="11"/>
      <c r="C9" s="13" t="s">
        <v>47</v>
      </c>
      <c r="D9" s="13">
        <f>SUM(D5:D8)</f>
        <v>4</v>
      </c>
      <c r="E9" s="13">
        <f>SUM(E5:E8)</f>
        <v>18</v>
      </c>
      <c r="F9" s="13">
        <f>SUM(F5:F8)</f>
        <v>7</v>
      </c>
      <c r="G9" s="13">
        <f>SUM(G5:G8)</f>
        <v>615</v>
      </c>
      <c r="H9" s="8"/>
    </row>
    <row r="10" s="2" customFormat="1" ht="20" customHeight="1" spans="1:8">
      <c r="A10" s="8">
        <v>6</v>
      </c>
      <c r="B10" s="10" t="s">
        <v>48</v>
      </c>
      <c r="C10" s="12" t="s">
        <v>42</v>
      </c>
      <c r="D10" s="8"/>
      <c r="E10" s="8">
        <v>143</v>
      </c>
      <c r="F10" s="8">
        <v>7</v>
      </c>
      <c r="G10" s="8">
        <v>1001</v>
      </c>
      <c r="H10" s="8"/>
    </row>
    <row r="11" s="2" customFormat="1" ht="20" customHeight="1" spans="1:8">
      <c r="A11" s="8">
        <v>7</v>
      </c>
      <c r="B11" s="11"/>
      <c r="C11" s="12" t="s">
        <v>45</v>
      </c>
      <c r="D11" s="8">
        <v>3</v>
      </c>
      <c r="E11" s="8"/>
      <c r="F11" s="8"/>
      <c r="G11" s="8">
        <v>135</v>
      </c>
      <c r="H11" s="8"/>
    </row>
    <row r="12" s="2" customFormat="1" ht="20" customHeight="1" spans="1:8">
      <c r="A12" s="8">
        <v>8</v>
      </c>
      <c r="B12" s="11"/>
      <c r="C12" s="12" t="s">
        <v>46</v>
      </c>
      <c r="D12" s="8">
        <v>1</v>
      </c>
      <c r="E12" s="8"/>
      <c r="F12" s="8"/>
      <c r="G12" s="8">
        <v>465</v>
      </c>
      <c r="H12" s="8"/>
    </row>
    <row r="13" s="2" customFormat="1" ht="20" customHeight="1" spans="1:8">
      <c r="A13" s="8"/>
      <c r="B13" s="11"/>
      <c r="C13" s="13" t="s">
        <v>49</v>
      </c>
      <c r="D13" s="13">
        <f>SUM(D10:D12)</f>
        <v>4</v>
      </c>
      <c r="E13" s="13">
        <f>SUM(E10:E12)</f>
        <v>143</v>
      </c>
      <c r="F13" s="13">
        <f>SUM(F10:F12)</f>
        <v>7</v>
      </c>
      <c r="G13" s="13">
        <f>SUM(G10:G12)</f>
        <v>1601</v>
      </c>
      <c r="H13" s="8"/>
    </row>
    <row r="14" s="2" customFormat="1" ht="20" customHeight="1" spans="1:8">
      <c r="A14" s="8">
        <v>9</v>
      </c>
      <c r="B14" s="10" t="s">
        <v>50</v>
      </c>
      <c r="C14" s="12" t="s">
        <v>42</v>
      </c>
      <c r="D14" s="8"/>
      <c r="E14" s="8">
        <v>12</v>
      </c>
      <c r="F14" s="8">
        <v>7</v>
      </c>
      <c r="G14" s="8">
        <v>84</v>
      </c>
      <c r="H14" s="8"/>
    </row>
    <row r="15" s="2" customFormat="1" ht="20" customHeight="1" spans="1:8">
      <c r="A15" s="8">
        <v>10</v>
      </c>
      <c r="B15" s="11"/>
      <c r="C15" s="12" t="s">
        <v>45</v>
      </c>
      <c r="D15" s="8">
        <v>1</v>
      </c>
      <c r="E15" s="8"/>
      <c r="F15" s="8"/>
      <c r="G15" s="8">
        <v>45</v>
      </c>
      <c r="H15" s="8"/>
    </row>
    <row r="16" s="2" customFormat="1" ht="20" customHeight="1" spans="1:8">
      <c r="A16" s="8"/>
      <c r="B16" s="11"/>
      <c r="C16" s="13" t="s">
        <v>51</v>
      </c>
      <c r="D16" s="13">
        <f>SUM(D14:D15)</f>
        <v>1</v>
      </c>
      <c r="E16" s="13">
        <f>SUM(E14:E15)</f>
        <v>12</v>
      </c>
      <c r="F16" s="13">
        <f>SUM(F14:F15)</f>
        <v>7</v>
      </c>
      <c r="G16" s="13">
        <f>SUM(G14:G15)</f>
        <v>129</v>
      </c>
      <c r="H16" s="8"/>
    </row>
    <row r="17" s="2" customFormat="1" ht="20" customHeight="1" spans="1:8">
      <c r="A17" s="14">
        <v>11</v>
      </c>
      <c r="B17" s="8" t="s">
        <v>52</v>
      </c>
      <c r="C17" s="15" t="s">
        <v>46</v>
      </c>
      <c r="D17" s="8">
        <v>1</v>
      </c>
      <c r="E17" s="8"/>
      <c r="F17" s="8"/>
      <c r="G17" s="8">
        <v>116</v>
      </c>
      <c r="H17" s="8"/>
    </row>
    <row r="18" s="2" customFormat="1" ht="20" customHeight="1" spans="1:8">
      <c r="A18" s="14">
        <v>12</v>
      </c>
      <c r="B18" s="8"/>
      <c r="C18" s="9" t="s">
        <v>44</v>
      </c>
      <c r="D18" s="8">
        <v>1</v>
      </c>
      <c r="E18" s="8"/>
      <c r="F18" s="8"/>
      <c r="G18" s="8">
        <v>34</v>
      </c>
      <c r="H18" s="8"/>
    </row>
    <row r="19" s="2" customFormat="1" ht="20" customHeight="1" spans="1:8">
      <c r="A19" s="14">
        <v>13</v>
      </c>
      <c r="B19" s="8"/>
      <c r="C19" s="15" t="s">
        <v>53</v>
      </c>
      <c r="D19" s="8"/>
      <c r="E19" s="8"/>
      <c r="F19" s="8"/>
      <c r="G19" s="8">
        <v>1067</v>
      </c>
      <c r="H19" s="8"/>
    </row>
    <row r="20" s="2" customFormat="1" ht="20" customHeight="1" spans="1:8">
      <c r="A20" s="14">
        <v>14</v>
      </c>
      <c r="B20" s="8"/>
      <c r="C20" s="15" t="s">
        <v>54</v>
      </c>
      <c r="D20" s="8"/>
      <c r="E20" s="8"/>
      <c r="F20" s="8"/>
      <c r="G20" s="8">
        <v>4800</v>
      </c>
      <c r="H20" s="8"/>
    </row>
    <row r="21" s="2" customFormat="1" ht="20" customHeight="1" spans="1:8">
      <c r="A21" s="14">
        <v>15</v>
      </c>
      <c r="B21" s="8"/>
      <c r="C21" s="15" t="s">
        <v>55</v>
      </c>
      <c r="D21" s="8"/>
      <c r="E21" s="8"/>
      <c r="F21" s="8"/>
      <c r="G21" s="8">
        <v>274</v>
      </c>
      <c r="H21" s="8"/>
    </row>
    <row r="22" s="2" customFormat="1" ht="20" customHeight="1" spans="1:8">
      <c r="A22" s="14"/>
      <c r="B22" s="8"/>
      <c r="C22" s="16" t="s">
        <v>56</v>
      </c>
      <c r="D22" s="13"/>
      <c r="E22" s="13"/>
      <c r="F22" s="13"/>
      <c r="G22" s="13">
        <f>SUM(G17:G21)</f>
        <v>6291</v>
      </c>
      <c r="H22" s="8"/>
    </row>
    <row r="23" s="3" customFormat="1" ht="20" customHeight="1" spans="1:8">
      <c r="A23" s="17" t="s">
        <v>57</v>
      </c>
      <c r="B23" s="18"/>
      <c r="C23" s="16"/>
      <c r="D23" s="13">
        <f>D4+D9+D13+D16+D22</f>
        <v>9</v>
      </c>
      <c r="E23" s="13">
        <f>E4+E9+E13+E16+E22</f>
        <v>299</v>
      </c>
      <c r="F23" s="13">
        <f>F4+F9+F13+F16+F22</f>
        <v>28</v>
      </c>
      <c r="G23" s="13">
        <f>G4+G9+G13+G16+G22</f>
        <v>9518</v>
      </c>
      <c r="H23" s="13"/>
    </row>
    <row r="24" s="2" customFormat="1" ht="12"/>
    <row r="25" s="2" customFormat="1" ht="12"/>
    <row r="26" s="2" customFormat="1" ht="12"/>
    <row r="27" s="2" customFormat="1" ht="12"/>
    <row r="28" s="2" customFormat="1" ht="12"/>
    <row r="29" s="2" customFormat="1" ht="12"/>
    <row r="30" s="2" customFormat="1" ht="12"/>
    <row r="31" s="2" customFormat="1" ht="12"/>
    <row r="32" s="2" customFormat="1" ht="12"/>
    <row r="33" s="2" customFormat="1" ht="12"/>
    <row r="34" s="2" customFormat="1" ht="12"/>
    <row r="35" s="2" customFormat="1" ht="12"/>
    <row r="36" s="2" customFormat="1" ht="12"/>
    <row r="37" s="4" customFormat="1"/>
    <row r="38" s="4" customFormat="1"/>
    <row r="39" s="4" customFormat="1"/>
    <row r="40" s="4" customFormat="1"/>
    <row r="41" s="4" customFormat="1"/>
  </sheetData>
  <mergeCells count="7">
    <mergeCell ref="A1:B1"/>
    <mergeCell ref="A2:H2"/>
    <mergeCell ref="A23:C23"/>
    <mergeCell ref="B5:B9"/>
    <mergeCell ref="B10:B13"/>
    <mergeCell ref="B14:B16"/>
    <mergeCell ref="B17:B22"/>
  </mergeCells>
  <pageMargins left="0.751388888888889" right="0.751388888888889" top="0.471527777777778" bottom="0.393055555555556" header="0.39305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附表二绩效目标表</vt:lpstr>
      <vt:lpstr>附表一资金分配表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赵莲</dc:creator>
  <dcterms:created xsi:type="dcterms:W3CDTF">2020-01-20T08:44:00Z</dcterms:created>
  <dcterms:modified xsi:type="dcterms:W3CDTF">2020-02-21T02:58:50Z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